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09" windowWidth="16424" windowHeight="10990" activeTab="0"/>
  </bookViews>
  <sheets>
    <sheet name="Char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<sst xmlns="http://schemas.openxmlformats.org/spreadsheetml/2006/main" count="17" uniqueCount="17">
  <si>
    <t>CVR Value</t>
  </si>
  <si>
    <t>High</t>
  </si>
  <si>
    <t>Low</t>
  </si>
  <si>
    <t>SetPnt</t>
  </si>
  <si>
    <t>HighLimit</t>
  </si>
  <si>
    <t>LowLimit</t>
  </si>
  <si>
    <t>HighPnlty</t>
  </si>
  <si>
    <t>LowPnlty</t>
  </si>
  <si>
    <t>Fulf</t>
  </si>
  <si>
    <t>HighStraff</t>
  </si>
  <si>
    <t>LowStraff</t>
  </si>
  <si>
    <t>SetPntStraff</t>
  </si>
  <si>
    <t>HighHigh</t>
  </si>
  <si>
    <t>LowLow</t>
  </si>
  <si>
    <t>HighWall</t>
  </si>
  <si>
    <t>LowWall</t>
  </si>
  <si>
    <t>SumStraff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</si>
</sst>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Cvr total straff og enkeltbidrag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HighStraff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Sheet1!$A$6:$A$166</c:f>
              <c:numCache>
                <c:ptCount val="161"/>
                <c:pt idx="0">
                  <c:v>96</c:v>
                </c:pt>
                <c:pt idx="1">
                  <c:v>96.05</c:v>
                </c:pt>
                <c:pt idx="2">
                  <c:v>96.1</c:v>
                </c:pt>
                <c:pt idx="3">
                  <c:v>96.15</c:v>
                </c:pt>
                <c:pt idx="4">
                  <c:v>96.2</c:v>
                </c:pt>
                <c:pt idx="5">
                  <c:v>96.25</c:v>
                </c:pt>
                <c:pt idx="6">
                  <c:v>96.3</c:v>
                </c:pt>
                <c:pt idx="7">
                  <c:v>96.35</c:v>
                </c:pt>
                <c:pt idx="8">
                  <c:v>96.4</c:v>
                </c:pt>
                <c:pt idx="9">
                  <c:v>96.45</c:v>
                </c:pt>
                <c:pt idx="10">
                  <c:v>96.5</c:v>
                </c:pt>
                <c:pt idx="11">
                  <c:v>96.55</c:v>
                </c:pt>
                <c:pt idx="12">
                  <c:v>96.6</c:v>
                </c:pt>
                <c:pt idx="13">
                  <c:v>96.65</c:v>
                </c:pt>
                <c:pt idx="14">
                  <c:v>96.7</c:v>
                </c:pt>
                <c:pt idx="15">
                  <c:v>96.75</c:v>
                </c:pt>
                <c:pt idx="16">
                  <c:v>96.8</c:v>
                </c:pt>
                <c:pt idx="17">
                  <c:v>96.85</c:v>
                </c:pt>
                <c:pt idx="18">
                  <c:v>96.9</c:v>
                </c:pt>
                <c:pt idx="19">
                  <c:v>96.95</c:v>
                </c:pt>
                <c:pt idx="20">
                  <c:v>97</c:v>
                </c:pt>
                <c:pt idx="21">
                  <c:v>97.05</c:v>
                </c:pt>
                <c:pt idx="22">
                  <c:v>97.1</c:v>
                </c:pt>
                <c:pt idx="23">
                  <c:v>97.15</c:v>
                </c:pt>
                <c:pt idx="24">
                  <c:v>97.2</c:v>
                </c:pt>
                <c:pt idx="25">
                  <c:v>97.25</c:v>
                </c:pt>
                <c:pt idx="26">
                  <c:v>97.3</c:v>
                </c:pt>
                <c:pt idx="27">
                  <c:v>97.35</c:v>
                </c:pt>
                <c:pt idx="28">
                  <c:v>97.4</c:v>
                </c:pt>
                <c:pt idx="29">
                  <c:v>97.45</c:v>
                </c:pt>
                <c:pt idx="30">
                  <c:v>97.5</c:v>
                </c:pt>
                <c:pt idx="31">
                  <c:v>97.55</c:v>
                </c:pt>
                <c:pt idx="32">
                  <c:v>97.6</c:v>
                </c:pt>
                <c:pt idx="33">
                  <c:v>97.65</c:v>
                </c:pt>
                <c:pt idx="34">
                  <c:v>97.7</c:v>
                </c:pt>
                <c:pt idx="35">
                  <c:v>97.75</c:v>
                </c:pt>
                <c:pt idx="36">
                  <c:v>97.8</c:v>
                </c:pt>
                <c:pt idx="37">
                  <c:v>97.85</c:v>
                </c:pt>
                <c:pt idx="38">
                  <c:v>97.9</c:v>
                </c:pt>
                <c:pt idx="39">
                  <c:v>97.95</c:v>
                </c:pt>
                <c:pt idx="40">
                  <c:v>98</c:v>
                </c:pt>
                <c:pt idx="41">
                  <c:v>98.05</c:v>
                </c:pt>
                <c:pt idx="42">
                  <c:v>98.1</c:v>
                </c:pt>
                <c:pt idx="43">
                  <c:v>98.15</c:v>
                </c:pt>
                <c:pt idx="44">
                  <c:v>98.2</c:v>
                </c:pt>
                <c:pt idx="45">
                  <c:v>98.25</c:v>
                </c:pt>
                <c:pt idx="46">
                  <c:v>98.3</c:v>
                </c:pt>
                <c:pt idx="47">
                  <c:v>98.35</c:v>
                </c:pt>
                <c:pt idx="48">
                  <c:v>98.4</c:v>
                </c:pt>
                <c:pt idx="49">
                  <c:v>98.45</c:v>
                </c:pt>
                <c:pt idx="50">
                  <c:v>98.5</c:v>
                </c:pt>
                <c:pt idx="51">
                  <c:v>98.55</c:v>
                </c:pt>
                <c:pt idx="52">
                  <c:v>98.6</c:v>
                </c:pt>
                <c:pt idx="53">
                  <c:v>98.65</c:v>
                </c:pt>
                <c:pt idx="54">
                  <c:v>98.7</c:v>
                </c:pt>
                <c:pt idx="55">
                  <c:v>98.75</c:v>
                </c:pt>
                <c:pt idx="56">
                  <c:v>98.8</c:v>
                </c:pt>
                <c:pt idx="57">
                  <c:v>98.85</c:v>
                </c:pt>
                <c:pt idx="58">
                  <c:v>98.9</c:v>
                </c:pt>
                <c:pt idx="59">
                  <c:v>98.95</c:v>
                </c:pt>
                <c:pt idx="60">
                  <c:v>99</c:v>
                </c:pt>
                <c:pt idx="61">
                  <c:v>99.05</c:v>
                </c:pt>
                <c:pt idx="62">
                  <c:v>99.1</c:v>
                </c:pt>
                <c:pt idx="63">
                  <c:v>99.15</c:v>
                </c:pt>
                <c:pt idx="64">
                  <c:v>99.2</c:v>
                </c:pt>
                <c:pt idx="65">
                  <c:v>99.25</c:v>
                </c:pt>
                <c:pt idx="66">
                  <c:v>99.3</c:v>
                </c:pt>
                <c:pt idx="67">
                  <c:v>99.35</c:v>
                </c:pt>
                <c:pt idx="68">
                  <c:v>99.4</c:v>
                </c:pt>
                <c:pt idx="69">
                  <c:v>99.45</c:v>
                </c:pt>
                <c:pt idx="70">
                  <c:v>99.5</c:v>
                </c:pt>
                <c:pt idx="71">
                  <c:v>99.55</c:v>
                </c:pt>
                <c:pt idx="72">
                  <c:v>99.6</c:v>
                </c:pt>
                <c:pt idx="73">
                  <c:v>99.65</c:v>
                </c:pt>
                <c:pt idx="74">
                  <c:v>99.7</c:v>
                </c:pt>
                <c:pt idx="75">
                  <c:v>99.75</c:v>
                </c:pt>
                <c:pt idx="76">
                  <c:v>99.8</c:v>
                </c:pt>
                <c:pt idx="77">
                  <c:v>99.85</c:v>
                </c:pt>
                <c:pt idx="78">
                  <c:v>99.9</c:v>
                </c:pt>
                <c:pt idx="79">
                  <c:v>99.95</c:v>
                </c:pt>
                <c:pt idx="80">
                  <c:v>100</c:v>
                </c:pt>
                <c:pt idx="81">
                  <c:v>100.05</c:v>
                </c:pt>
                <c:pt idx="82">
                  <c:v>100.1</c:v>
                </c:pt>
                <c:pt idx="83">
                  <c:v>100.15</c:v>
                </c:pt>
                <c:pt idx="84">
                  <c:v>100.2</c:v>
                </c:pt>
                <c:pt idx="85">
                  <c:v>100.25</c:v>
                </c:pt>
                <c:pt idx="86">
                  <c:v>100.3</c:v>
                </c:pt>
                <c:pt idx="87">
                  <c:v>100.35</c:v>
                </c:pt>
                <c:pt idx="88">
                  <c:v>100.4</c:v>
                </c:pt>
                <c:pt idx="89">
                  <c:v>100.45</c:v>
                </c:pt>
                <c:pt idx="90">
                  <c:v>100.5</c:v>
                </c:pt>
                <c:pt idx="91">
                  <c:v>100.55</c:v>
                </c:pt>
                <c:pt idx="92">
                  <c:v>100.6</c:v>
                </c:pt>
                <c:pt idx="93">
                  <c:v>100.65</c:v>
                </c:pt>
                <c:pt idx="94">
                  <c:v>100.7</c:v>
                </c:pt>
                <c:pt idx="95">
                  <c:v>100.75</c:v>
                </c:pt>
                <c:pt idx="96">
                  <c:v>100.8</c:v>
                </c:pt>
                <c:pt idx="97">
                  <c:v>100.85</c:v>
                </c:pt>
                <c:pt idx="98">
                  <c:v>100.9</c:v>
                </c:pt>
                <c:pt idx="99">
                  <c:v>100.95</c:v>
                </c:pt>
                <c:pt idx="100">
                  <c:v>101</c:v>
                </c:pt>
                <c:pt idx="101">
                  <c:v>101.05</c:v>
                </c:pt>
                <c:pt idx="102">
                  <c:v>101.1</c:v>
                </c:pt>
                <c:pt idx="103">
                  <c:v>101.15</c:v>
                </c:pt>
                <c:pt idx="104">
                  <c:v>101.2</c:v>
                </c:pt>
                <c:pt idx="105">
                  <c:v>101.25</c:v>
                </c:pt>
                <c:pt idx="106">
                  <c:v>101.3</c:v>
                </c:pt>
                <c:pt idx="107">
                  <c:v>101.35</c:v>
                </c:pt>
                <c:pt idx="108">
                  <c:v>101.4</c:v>
                </c:pt>
                <c:pt idx="109">
                  <c:v>101.45</c:v>
                </c:pt>
                <c:pt idx="110">
                  <c:v>101.5</c:v>
                </c:pt>
                <c:pt idx="111">
                  <c:v>101.55</c:v>
                </c:pt>
                <c:pt idx="112">
                  <c:v>101.6</c:v>
                </c:pt>
                <c:pt idx="113">
                  <c:v>101.65</c:v>
                </c:pt>
                <c:pt idx="114">
                  <c:v>101.7</c:v>
                </c:pt>
                <c:pt idx="115">
                  <c:v>101.75</c:v>
                </c:pt>
                <c:pt idx="116">
                  <c:v>101.8</c:v>
                </c:pt>
                <c:pt idx="117">
                  <c:v>101.85</c:v>
                </c:pt>
                <c:pt idx="118">
                  <c:v>101.9</c:v>
                </c:pt>
                <c:pt idx="119">
                  <c:v>101.95</c:v>
                </c:pt>
                <c:pt idx="120">
                  <c:v>102</c:v>
                </c:pt>
                <c:pt idx="121">
                  <c:v>102.05</c:v>
                </c:pt>
                <c:pt idx="122">
                  <c:v>102.1</c:v>
                </c:pt>
                <c:pt idx="123">
                  <c:v>102.15</c:v>
                </c:pt>
                <c:pt idx="124">
                  <c:v>102.2</c:v>
                </c:pt>
                <c:pt idx="125">
                  <c:v>102.25</c:v>
                </c:pt>
                <c:pt idx="126">
                  <c:v>102.3</c:v>
                </c:pt>
                <c:pt idx="127">
                  <c:v>102.35</c:v>
                </c:pt>
                <c:pt idx="128">
                  <c:v>102.4</c:v>
                </c:pt>
                <c:pt idx="129">
                  <c:v>102.45</c:v>
                </c:pt>
                <c:pt idx="130">
                  <c:v>102.5</c:v>
                </c:pt>
                <c:pt idx="131">
                  <c:v>102.55</c:v>
                </c:pt>
                <c:pt idx="132">
                  <c:v>102.6</c:v>
                </c:pt>
                <c:pt idx="133">
                  <c:v>102.65</c:v>
                </c:pt>
                <c:pt idx="134">
                  <c:v>102.7</c:v>
                </c:pt>
                <c:pt idx="135">
                  <c:v>102.75</c:v>
                </c:pt>
                <c:pt idx="136">
                  <c:v>102.8</c:v>
                </c:pt>
                <c:pt idx="137">
                  <c:v>102.85</c:v>
                </c:pt>
                <c:pt idx="138">
                  <c:v>102.9</c:v>
                </c:pt>
                <c:pt idx="139">
                  <c:v>102.95</c:v>
                </c:pt>
                <c:pt idx="140">
                  <c:v>103</c:v>
                </c:pt>
                <c:pt idx="141">
                  <c:v>103.05</c:v>
                </c:pt>
                <c:pt idx="142">
                  <c:v>103.1</c:v>
                </c:pt>
                <c:pt idx="143">
                  <c:v>103.15</c:v>
                </c:pt>
                <c:pt idx="144">
                  <c:v>103.2</c:v>
                </c:pt>
                <c:pt idx="145">
                  <c:v>103.25</c:v>
                </c:pt>
                <c:pt idx="146">
                  <c:v>103.3</c:v>
                </c:pt>
                <c:pt idx="147">
                  <c:v>103.35</c:v>
                </c:pt>
                <c:pt idx="148">
                  <c:v>103.4</c:v>
                </c:pt>
                <c:pt idx="149">
                  <c:v>103.45</c:v>
                </c:pt>
                <c:pt idx="150">
                  <c:v>103.5</c:v>
                </c:pt>
                <c:pt idx="151">
                  <c:v>103.55</c:v>
                </c:pt>
                <c:pt idx="152">
                  <c:v>103.6</c:v>
                </c:pt>
                <c:pt idx="153">
                  <c:v>103.65</c:v>
                </c:pt>
                <c:pt idx="154">
                  <c:v>103.7</c:v>
                </c:pt>
                <c:pt idx="155">
                  <c:v>103.75</c:v>
                </c:pt>
                <c:pt idx="156">
                  <c:v>103.8</c:v>
                </c:pt>
                <c:pt idx="157">
                  <c:v>103.85</c:v>
                </c:pt>
                <c:pt idx="158">
                  <c:v>103.9</c:v>
                </c:pt>
                <c:pt idx="159">
                  <c:v>103.95</c:v>
                </c:pt>
                <c:pt idx="160">
                  <c:v>104</c:v>
                </c:pt>
              </c:numCache>
            </c:numRef>
          </c:cat>
          <c:val>
            <c:numRef>
              <c:f>Sheet1!$B$6:$B$166</c:f>
              <c:numCach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0.022499999999997446</c:v>
                </c:pt>
                <c:pt idx="122">
                  <c:v>0.08999999999998978</c:v>
                </c:pt>
                <c:pt idx="123">
                  <c:v>0.20250000000001536</c:v>
                </c:pt>
                <c:pt idx="124">
                  <c:v>0.36000000000001026</c:v>
                </c:pt>
                <c:pt idx="125">
                  <c:v>0.5625</c:v>
                </c:pt>
                <c:pt idx="126">
                  <c:v>0.8099999999999846</c:v>
                </c:pt>
                <c:pt idx="127">
                  <c:v>1.102499999999964</c:v>
                </c:pt>
                <c:pt idx="128">
                  <c:v>1.440000000000041</c:v>
                </c:pt>
                <c:pt idx="129">
                  <c:v>1.822500000000023</c:v>
                </c:pt>
                <c:pt idx="130">
                  <c:v>2.25</c:v>
                </c:pt>
                <c:pt idx="131">
                  <c:v>2.7224999999999717</c:v>
                </c:pt>
                <c:pt idx="132">
                  <c:v>3.2399999999999385</c:v>
                </c:pt>
                <c:pt idx="133">
                  <c:v>3.8025000000000664</c:v>
                </c:pt>
                <c:pt idx="134">
                  <c:v>4.410000000000036</c:v>
                </c:pt>
                <c:pt idx="135">
                  <c:v>5.0625</c:v>
                </c:pt>
                <c:pt idx="136">
                  <c:v>5.759999999999959</c:v>
                </c:pt>
                <c:pt idx="137">
                  <c:v>6.502499999999913</c:v>
                </c:pt>
                <c:pt idx="138">
                  <c:v>7.290000000000092</c:v>
                </c:pt>
                <c:pt idx="139">
                  <c:v>8.122500000000048</c:v>
                </c:pt>
                <c:pt idx="140">
                  <c:v>9</c:v>
                </c:pt>
                <c:pt idx="141">
                  <c:v>9.922499999999946</c:v>
                </c:pt>
                <c:pt idx="142">
                  <c:v>10.889999999999887</c:v>
                </c:pt>
                <c:pt idx="143">
                  <c:v>11.902500000000117</c:v>
                </c:pt>
                <c:pt idx="144">
                  <c:v>12.960000000000061</c:v>
                </c:pt>
                <c:pt idx="145">
                  <c:v>14.0625</c:v>
                </c:pt>
                <c:pt idx="146">
                  <c:v>15.209999999999933</c:v>
                </c:pt>
                <c:pt idx="147">
                  <c:v>16.40249999999986</c:v>
                </c:pt>
                <c:pt idx="148">
                  <c:v>17.640000000000143</c:v>
                </c:pt>
                <c:pt idx="149">
                  <c:v>18.92250000000007</c:v>
                </c:pt>
                <c:pt idx="150">
                  <c:v>20.25</c:v>
                </c:pt>
                <c:pt idx="151">
                  <c:v>21.622499999999917</c:v>
                </c:pt>
                <c:pt idx="152">
                  <c:v>23.039999999999836</c:v>
                </c:pt>
                <c:pt idx="153">
                  <c:v>24.50250000000017</c:v>
                </c:pt>
                <c:pt idx="154">
                  <c:v>26.010000000000083</c:v>
                </c:pt>
                <c:pt idx="155">
                  <c:v>27.5625</c:v>
                </c:pt>
                <c:pt idx="156">
                  <c:v>29.159999999999904</c:v>
                </c:pt>
                <c:pt idx="157">
                  <c:v>30.80249999999981</c:v>
                </c:pt>
                <c:pt idx="158">
                  <c:v>32.490000000000194</c:v>
                </c:pt>
                <c:pt idx="159">
                  <c:v>34.222500000000096</c:v>
                </c:pt>
                <c:pt idx="160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LowStraff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Sheet1!$A$6:$A$166</c:f>
              <c:numCache>
                <c:ptCount val="161"/>
                <c:pt idx="0">
                  <c:v>96</c:v>
                </c:pt>
                <c:pt idx="1">
                  <c:v>96.05</c:v>
                </c:pt>
                <c:pt idx="2">
                  <c:v>96.1</c:v>
                </c:pt>
                <c:pt idx="3">
                  <c:v>96.15</c:v>
                </c:pt>
                <c:pt idx="4">
                  <c:v>96.2</c:v>
                </c:pt>
                <c:pt idx="5">
                  <c:v>96.25</c:v>
                </c:pt>
                <c:pt idx="6">
                  <c:v>96.3</c:v>
                </c:pt>
                <c:pt idx="7">
                  <c:v>96.35</c:v>
                </c:pt>
                <c:pt idx="8">
                  <c:v>96.4</c:v>
                </c:pt>
                <c:pt idx="9">
                  <c:v>96.45</c:v>
                </c:pt>
                <c:pt idx="10">
                  <c:v>96.5</c:v>
                </c:pt>
                <c:pt idx="11">
                  <c:v>96.55</c:v>
                </c:pt>
                <c:pt idx="12">
                  <c:v>96.6</c:v>
                </c:pt>
                <c:pt idx="13">
                  <c:v>96.65</c:v>
                </c:pt>
                <c:pt idx="14">
                  <c:v>96.7</c:v>
                </c:pt>
                <c:pt idx="15">
                  <c:v>96.75</c:v>
                </c:pt>
                <c:pt idx="16">
                  <c:v>96.8</c:v>
                </c:pt>
                <c:pt idx="17">
                  <c:v>96.85</c:v>
                </c:pt>
                <c:pt idx="18">
                  <c:v>96.9</c:v>
                </c:pt>
                <c:pt idx="19">
                  <c:v>96.95</c:v>
                </c:pt>
                <c:pt idx="20">
                  <c:v>97</c:v>
                </c:pt>
                <c:pt idx="21">
                  <c:v>97.05</c:v>
                </c:pt>
                <c:pt idx="22">
                  <c:v>97.1</c:v>
                </c:pt>
                <c:pt idx="23">
                  <c:v>97.15</c:v>
                </c:pt>
                <c:pt idx="24">
                  <c:v>97.2</c:v>
                </c:pt>
                <c:pt idx="25">
                  <c:v>97.25</c:v>
                </c:pt>
                <c:pt idx="26">
                  <c:v>97.3</c:v>
                </c:pt>
                <c:pt idx="27">
                  <c:v>97.35</c:v>
                </c:pt>
                <c:pt idx="28">
                  <c:v>97.4</c:v>
                </c:pt>
                <c:pt idx="29">
                  <c:v>97.45</c:v>
                </c:pt>
                <c:pt idx="30">
                  <c:v>97.5</c:v>
                </c:pt>
                <c:pt idx="31">
                  <c:v>97.55</c:v>
                </c:pt>
                <c:pt idx="32">
                  <c:v>97.6</c:v>
                </c:pt>
                <c:pt idx="33">
                  <c:v>97.65</c:v>
                </c:pt>
                <c:pt idx="34">
                  <c:v>97.7</c:v>
                </c:pt>
                <c:pt idx="35">
                  <c:v>97.75</c:v>
                </c:pt>
                <c:pt idx="36">
                  <c:v>97.8</c:v>
                </c:pt>
                <c:pt idx="37">
                  <c:v>97.85</c:v>
                </c:pt>
                <c:pt idx="38">
                  <c:v>97.9</c:v>
                </c:pt>
                <c:pt idx="39">
                  <c:v>97.95</c:v>
                </c:pt>
                <c:pt idx="40">
                  <c:v>98</c:v>
                </c:pt>
                <c:pt idx="41">
                  <c:v>98.05</c:v>
                </c:pt>
                <c:pt idx="42">
                  <c:v>98.1</c:v>
                </c:pt>
                <c:pt idx="43">
                  <c:v>98.15</c:v>
                </c:pt>
                <c:pt idx="44">
                  <c:v>98.2</c:v>
                </c:pt>
                <c:pt idx="45">
                  <c:v>98.25</c:v>
                </c:pt>
                <c:pt idx="46">
                  <c:v>98.3</c:v>
                </c:pt>
                <c:pt idx="47">
                  <c:v>98.35</c:v>
                </c:pt>
                <c:pt idx="48">
                  <c:v>98.4</c:v>
                </c:pt>
                <c:pt idx="49">
                  <c:v>98.45</c:v>
                </c:pt>
                <c:pt idx="50">
                  <c:v>98.5</c:v>
                </c:pt>
                <c:pt idx="51">
                  <c:v>98.55</c:v>
                </c:pt>
                <c:pt idx="52">
                  <c:v>98.6</c:v>
                </c:pt>
                <c:pt idx="53">
                  <c:v>98.65</c:v>
                </c:pt>
                <c:pt idx="54">
                  <c:v>98.7</c:v>
                </c:pt>
                <c:pt idx="55">
                  <c:v>98.75</c:v>
                </c:pt>
                <c:pt idx="56">
                  <c:v>98.8</c:v>
                </c:pt>
                <c:pt idx="57">
                  <c:v>98.85</c:v>
                </c:pt>
                <c:pt idx="58">
                  <c:v>98.9</c:v>
                </c:pt>
                <c:pt idx="59">
                  <c:v>98.95</c:v>
                </c:pt>
                <c:pt idx="60">
                  <c:v>99</c:v>
                </c:pt>
                <c:pt idx="61">
                  <c:v>99.05</c:v>
                </c:pt>
                <c:pt idx="62">
                  <c:v>99.1</c:v>
                </c:pt>
                <c:pt idx="63">
                  <c:v>99.15</c:v>
                </c:pt>
                <c:pt idx="64">
                  <c:v>99.2</c:v>
                </c:pt>
                <c:pt idx="65">
                  <c:v>99.25</c:v>
                </c:pt>
                <c:pt idx="66">
                  <c:v>99.3</c:v>
                </c:pt>
                <c:pt idx="67">
                  <c:v>99.35</c:v>
                </c:pt>
                <c:pt idx="68">
                  <c:v>99.4</c:v>
                </c:pt>
                <c:pt idx="69">
                  <c:v>99.45</c:v>
                </c:pt>
                <c:pt idx="70">
                  <c:v>99.5</c:v>
                </c:pt>
                <c:pt idx="71">
                  <c:v>99.55</c:v>
                </c:pt>
                <c:pt idx="72">
                  <c:v>99.6</c:v>
                </c:pt>
                <c:pt idx="73">
                  <c:v>99.65</c:v>
                </c:pt>
                <c:pt idx="74">
                  <c:v>99.7</c:v>
                </c:pt>
                <c:pt idx="75">
                  <c:v>99.75</c:v>
                </c:pt>
                <c:pt idx="76">
                  <c:v>99.8</c:v>
                </c:pt>
                <c:pt idx="77">
                  <c:v>99.85</c:v>
                </c:pt>
                <c:pt idx="78">
                  <c:v>99.9</c:v>
                </c:pt>
                <c:pt idx="79">
                  <c:v>99.95</c:v>
                </c:pt>
                <c:pt idx="80">
                  <c:v>100</c:v>
                </c:pt>
                <c:pt idx="81">
                  <c:v>100.05</c:v>
                </c:pt>
                <c:pt idx="82">
                  <c:v>100.1</c:v>
                </c:pt>
                <c:pt idx="83">
                  <c:v>100.15</c:v>
                </c:pt>
                <c:pt idx="84">
                  <c:v>100.2</c:v>
                </c:pt>
                <c:pt idx="85">
                  <c:v>100.25</c:v>
                </c:pt>
                <c:pt idx="86">
                  <c:v>100.3</c:v>
                </c:pt>
                <c:pt idx="87">
                  <c:v>100.35</c:v>
                </c:pt>
                <c:pt idx="88">
                  <c:v>100.4</c:v>
                </c:pt>
                <c:pt idx="89">
                  <c:v>100.45</c:v>
                </c:pt>
                <c:pt idx="90">
                  <c:v>100.5</c:v>
                </c:pt>
                <c:pt idx="91">
                  <c:v>100.55</c:v>
                </c:pt>
                <c:pt idx="92">
                  <c:v>100.6</c:v>
                </c:pt>
                <c:pt idx="93">
                  <c:v>100.65</c:v>
                </c:pt>
                <c:pt idx="94">
                  <c:v>100.7</c:v>
                </c:pt>
                <c:pt idx="95">
                  <c:v>100.75</c:v>
                </c:pt>
                <c:pt idx="96">
                  <c:v>100.8</c:v>
                </c:pt>
                <c:pt idx="97">
                  <c:v>100.85</c:v>
                </c:pt>
                <c:pt idx="98">
                  <c:v>100.9</c:v>
                </c:pt>
                <c:pt idx="99">
                  <c:v>100.95</c:v>
                </c:pt>
                <c:pt idx="100">
                  <c:v>101</c:v>
                </c:pt>
                <c:pt idx="101">
                  <c:v>101.05</c:v>
                </c:pt>
                <c:pt idx="102">
                  <c:v>101.1</c:v>
                </c:pt>
                <c:pt idx="103">
                  <c:v>101.15</c:v>
                </c:pt>
                <c:pt idx="104">
                  <c:v>101.2</c:v>
                </c:pt>
                <c:pt idx="105">
                  <c:v>101.25</c:v>
                </c:pt>
                <c:pt idx="106">
                  <c:v>101.3</c:v>
                </c:pt>
                <c:pt idx="107">
                  <c:v>101.35</c:v>
                </c:pt>
                <c:pt idx="108">
                  <c:v>101.4</c:v>
                </c:pt>
                <c:pt idx="109">
                  <c:v>101.45</c:v>
                </c:pt>
                <c:pt idx="110">
                  <c:v>101.5</c:v>
                </c:pt>
                <c:pt idx="111">
                  <c:v>101.55</c:v>
                </c:pt>
                <c:pt idx="112">
                  <c:v>101.6</c:v>
                </c:pt>
                <c:pt idx="113">
                  <c:v>101.65</c:v>
                </c:pt>
                <c:pt idx="114">
                  <c:v>101.7</c:v>
                </c:pt>
                <c:pt idx="115">
                  <c:v>101.75</c:v>
                </c:pt>
                <c:pt idx="116">
                  <c:v>101.8</c:v>
                </c:pt>
                <c:pt idx="117">
                  <c:v>101.85</c:v>
                </c:pt>
                <c:pt idx="118">
                  <c:v>101.9</c:v>
                </c:pt>
                <c:pt idx="119">
                  <c:v>101.95</c:v>
                </c:pt>
                <c:pt idx="120">
                  <c:v>102</c:v>
                </c:pt>
                <c:pt idx="121">
                  <c:v>102.05</c:v>
                </c:pt>
                <c:pt idx="122">
                  <c:v>102.1</c:v>
                </c:pt>
                <c:pt idx="123">
                  <c:v>102.15</c:v>
                </c:pt>
                <c:pt idx="124">
                  <c:v>102.2</c:v>
                </c:pt>
                <c:pt idx="125">
                  <c:v>102.25</c:v>
                </c:pt>
                <c:pt idx="126">
                  <c:v>102.3</c:v>
                </c:pt>
                <c:pt idx="127">
                  <c:v>102.35</c:v>
                </c:pt>
                <c:pt idx="128">
                  <c:v>102.4</c:v>
                </c:pt>
                <c:pt idx="129">
                  <c:v>102.45</c:v>
                </c:pt>
                <c:pt idx="130">
                  <c:v>102.5</c:v>
                </c:pt>
                <c:pt idx="131">
                  <c:v>102.55</c:v>
                </c:pt>
                <c:pt idx="132">
                  <c:v>102.6</c:v>
                </c:pt>
                <c:pt idx="133">
                  <c:v>102.65</c:v>
                </c:pt>
                <c:pt idx="134">
                  <c:v>102.7</c:v>
                </c:pt>
                <c:pt idx="135">
                  <c:v>102.75</c:v>
                </c:pt>
                <c:pt idx="136">
                  <c:v>102.8</c:v>
                </c:pt>
                <c:pt idx="137">
                  <c:v>102.85</c:v>
                </c:pt>
                <c:pt idx="138">
                  <c:v>102.9</c:v>
                </c:pt>
                <c:pt idx="139">
                  <c:v>102.95</c:v>
                </c:pt>
                <c:pt idx="140">
                  <c:v>103</c:v>
                </c:pt>
                <c:pt idx="141">
                  <c:v>103.05</c:v>
                </c:pt>
                <c:pt idx="142">
                  <c:v>103.1</c:v>
                </c:pt>
                <c:pt idx="143">
                  <c:v>103.15</c:v>
                </c:pt>
                <c:pt idx="144">
                  <c:v>103.2</c:v>
                </c:pt>
                <c:pt idx="145">
                  <c:v>103.25</c:v>
                </c:pt>
                <c:pt idx="146">
                  <c:v>103.3</c:v>
                </c:pt>
                <c:pt idx="147">
                  <c:v>103.35</c:v>
                </c:pt>
                <c:pt idx="148">
                  <c:v>103.4</c:v>
                </c:pt>
                <c:pt idx="149">
                  <c:v>103.45</c:v>
                </c:pt>
                <c:pt idx="150">
                  <c:v>103.5</c:v>
                </c:pt>
                <c:pt idx="151">
                  <c:v>103.55</c:v>
                </c:pt>
                <c:pt idx="152">
                  <c:v>103.6</c:v>
                </c:pt>
                <c:pt idx="153">
                  <c:v>103.65</c:v>
                </c:pt>
                <c:pt idx="154">
                  <c:v>103.7</c:v>
                </c:pt>
                <c:pt idx="155">
                  <c:v>103.75</c:v>
                </c:pt>
                <c:pt idx="156">
                  <c:v>103.8</c:v>
                </c:pt>
                <c:pt idx="157">
                  <c:v>103.85</c:v>
                </c:pt>
                <c:pt idx="158">
                  <c:v>103.9</c:v>
                </c:pt>
                <c:pt idx="159">
                  <c:v>103.95</c:v>
                </c:pt>
                <c:pt idx="160">
                  <c:v>104</c:v>
                </c:pt>
              </c:numCache>
            </c:numRef>
          </c:cat>
          <c:val>
            <c:numRef>
              <c:f>Sheet1!$C$6:$C$166</c:f>
              <c:numCache>
                <c:ptCount val="161"/>
                <c:pt idx="0">
                  <c:v>9</c:v>
                </c:pt>
                <c:pt idx="1">
                  <c:v>8.555625000000024</c:v>
                </c:pt>
                <c:pt idx="2">
                  <c:v>8.122500000000048</c:v>
                </c:pt>
                <c:pt idx="3">
                  <c:v>7.7006249999999525</c:v>
                </c:pt>
                <c:pt idx="4">
                  <c:v>7.289999999999976</c:v>
                </c:pt>
                <c:pt idx="5">
                  <c:v>6.890625</c:v>
                </c:pt>
                <c:pt idx="6">
                  <c:v>6.502500000000021</c:v>
                </c:pt>
                <c:pt idx="7">
                  <c:v>6.125625000000042</c:v>
                </c:pt>
                <c:pt idx="8">
                  <c:v>5.759999999999959</c:v>
                </c:pt>
                <c:pt idx="9">
                  <c:v>5.405624999999979</c:v>
                </c:pt>
                <c:pt idx="10">
                  <c:v>5.0625</c:v>
                </c:pt>
                <c:pt idx="11">
                  <c:v>4.730625000000018</c:v>
                </c:pt>
                <c:pt idx="12">
                  <c:v>4.410000000000036</c:v>
                </c:pt>
                <c:pt idx="13">
                  <c:v>4.100624999999965</c:v>
                </c:pt>
                <c:pt idx="14">
                  <c:v>3.8024999999999833</c:v>
                </c:pt>
                <c:pt idx="15">
                  <c:v>3.515625</c:v>
                </c:pt>
                <c:pt idx="16">
                  <c:v>3.2400000000000153</c:v>
                </c:pt>
                <c:pt idx="17">
                  <c:v>2.9756250000000293</c:v>
                </c:pt>
                <c:pt idx="18">
                  <c:v>2.7224999999999717</c:v>
                </c:pt>
                <c:pt idx="19">
                  <c:v>2.4806249999999865</c:v>
                </c:pt>
                <c:pt idx="20">
                  <c:v>2.25</c:v>
                </c:pt>
                <c:pt idx="21">
                  <c:v>2.030625000000012</c:v>
                </c:pt>
                <c:pt idx="22">
                  <c:v>1.822500000000023</c:v>
                </c:pt>
                <c:pt idx="23">
                  <c:v>1.6256249999999783</c:v>
                </c:pt>
                <c:pt idx="24">
                  <c:v>1.4399999999999897</c:v>
                </c:pt>
                <c:pt idx="25">
                  <c:v>1.265625</c:v>
                </c:pt>
                <c:pt idx="26">
                  <c:v>1.102500000000009</c:v>
                </c:pt>
                <c:pt idx="27">
                  <c:v>0.9506250000000166</c:v>
                </c:pt>
                <c:pt idx="28">
                  <c:v>0.8099999999999846</c:v>
                </c:pt>
                <c:pt idx="29">
                  <c:v>0.6806249999999929</c:v>
                </c:pt>
                <c:pt idx="30">
                  <c:v>0.5625</c:v>
                </c:pt>
                <c:pt idx="31">
                  <c:v>0.4556250000000058</c:v>
                </c:pt>
                <c:pt idx="32">
                  <c:v>0.36000000000001026</c:v>
                </c:pt>
                <c:pt idx="33">
                  <c:v>0.275624999999991</c:v>
                </c:pt>
                <c:pt idx="34">
                  <c:v>0.20249999999999616</c:v>
                </c:pt>
                <c:pt idx="35">
                  <c:v>0.140625</c:v>
                </c:pt>
                <c:pt idx="36">
                  <c:v>0.09000000000000256</c:v>
                </c:pt>
                <c:pt idx="37">
                  <c:v>0.05062500000000384</c:v>
                </c:pt>
                <c:pt idx="38">
                  <c:v>0.022499999999997446</c:v>
                </c:pt>
                <c:pt idx="39">
                  <c:v>0.005624999999999361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SetPntStraff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Sheet1!$A$6:$A$166</c:f>
              <c:numCache>
                <c:ptCount val="161"/>
                <c:pt idx="0">
                  <c:v>96</c:v>
                </c:pt>
                <c:pt idx="1">
                  <c:v>96.05</c:v>
                </c:pt>
                <c:pt idx="2">
                  <c:v>96.1</c:v>
                </c:pt>
                <c:pt idx="3">
                  <c:v>96.15</c:v>
                </c:pt>
                <c:pt idx="4">
                  <c:v>96.2</c:v>
                </c:pt>
                <c:pt idx="5">
                  <c:v>96.25</c:v>
                </c:pt>
                <c:pt idx="6">
                  <c:v>96.3</c:v>
                </c:pt>
                <c:pt idx="7">
                  <c:v>96.35</c:v>
                </c:pt>
                <c:pt idx="8">
                  <c:v>96.4</c:v>
                </c:pt>
                <c:pt idx="9">
                  <c:v>96.45</c:v>
                </c:pt>
                <c:pt idx="10">
                  <c:v>96.5</c:v>
                </c:pt>
                <c:pt idx="11">
                  <c:v>96.55</c:v>
                </c:pt>
                <c:pt idx="12">
                  <c:v>96.6</c:v>
                </c:pt>
                <c:pt idx="13">
                  <c:v>96.65</c:v>
                </c:pt>
                <c:pt idx="14">
                  <c:v>96.7</c:v>
                </c:pt>
                <c:pt idx="15">
                  <c:v>96.75</c:v>
                </c:pt>
                <c:pt idx="16">
                  <c:v>96.8</c:v>
                </c:pt>
                <c:pt idx="17">
                  <c:v>96.85</c:v>
                </c:pt>
                <c:pt idx="18">
                  <c:v>96.9</c:v>
                </c:pt>
                <c:pt idx="19">
                  <c:v>96.95</c:v>
                </c:pt>
                <c:pt idx="20">
                  <c:v>97</c:v>
                </c:pt>
                <c:pt idx="21">
                  <c:v>97.05</c:v>
                </c:pt>
                <c:pt idx="22">
                  <c:v>97.1</c:v>
                </c:pt>
                <c:pt idx="23">
                  <c:v>97.15</c:v>
                </c:pt>
                <c:pt idx="24">
                  <c:v>97.2</c:v>
                </c:pt>
                <c:pt idx="25">
                  <c:v>97.25</c:v>
                </c:pt>
                <c:pt idx="26">
                  <c:v>97.3</c:v>
                </c:pt>
                <c:pt idx="27">
                  <c:v>97.35</c:v>
                </c:pt>
                <c:pt idx="28">
                  <c:v>97.4</c:v>
                </c:pt>
                <c:pt idx="29">
                  <c:v>97.45</c:v>
                </c:pt>
                <c:pt idx="30">
                  <c:v>97.5</c:v>
                </c:pt>
                <c:pt idx="31">
                  <c:v>97.55</c:v>
                </c:pt>
                <c:pt idx="32">
                  <c:v>97.6</c:v>
                </c:pt>
                <c:pt idx="33">
                  <c:v>97.65</c:v>
                </c:pt>
                <c:pt idx="34">
                  <c:v>97.7</c:v>
                </c:pt>
                <c:pt idx="35">
                  <c:v>97.75</c:v>
                </c:pt>
                <c:pt idx="36">
                  <c:v>97.8</c:v>
                </c:pt>
                <c:pt idx="37">
                  <c:v>97.85</c:v>
                </c:pt>
                <c:pt idx="38">
                  <c:v>97.9</c:v>
                </c:pt>
                <c:pt idx="39">
                  <c:v>97.95</c:v>
                </c:pt>
                <c:pt idx="40">
                  <c:v>98</c:v>
                </c:pt>
                <c:pt idx="41">
                  <c:v>98.05</c:v>
                </c:pt>
                <c:pt idx="42">
                  <c:v>98.1</c:v>
                </c:pt>
                <c:pt idx="43">
                  <c:v>98.15</c:v>
                </c:pt>
                <c:pt idx="44">
                  <c:v>98.2</c:v>
                </c:pt>
                <c:pt idx="45">
                  <c:v>98.25</c:v>
                </c:pt>
                <c:pt idx="46">
                  <c:v>98.3</c:v>
                </c:pt>
                <c:pt idx="47">
                  <c:v>98.35</c:v>
                </c:pt>
                <c:pt idx="48">
                  <c:v>98.4</c:v>
                </c:pt>
                <c:pt idx="49">
                  <c:v>98.45</c:v>
                </c:pt>
                <c:pt idx="50">
                  <c:v>98.5</c:v>
                </c:pt>
                <c:pt idx="51">
                  <c:v>98.55</c:v>
                </c:pt>
                <c:pt idx="52">
                  <c:v>98.6</c:v>
                </c:pt>
                <c:pt idx="53">
                  <c:v>98.65</c:v>
                </c:pt>
                <c:pt idx="54">
                  <c:v>98.7</c:v>
                </c:pt>
                <c:pt idx="55">
                  <c:v>98.75</c:v>
                </c:pt>
                <c:pt idx="56">
                  <c:v>98.8</c:v>
                </c:pt>
                <c:pt idx="57">
                  <c:v>98.85</c:v>
                </c:pt>
                <c:pt idx="58">
                  <c:v>98.9</c:v>
                </c:pt>
                <c:pt idx="59">
                  <c:v>98.95</c:v>
                </c:pt>
                <c:pt idx="60">
                  <c:v>99</c:v>
                </c:pt>
                <c:pt idx="61">
                  <c:v>99.05</c:v>
                </c:pt>
                <c:pt idx="62">
                  <c:v>99.1</c:v>
                </c:pt>
                <c:pt idx="63">
                  <c:v>99.15</c:v>
                </c:pt>
                <c:pt idx="64">
                  <c:v>99.2</c:v>
                </c:pt>
                <c:pt idx="65">
                  <c:v>99.25</c:v>
                </c:pt>
                <c:pt idx="66">
                  <c:v>99.3</c:v>
                </c:pt>
                <c:pt idx="67">
                  <c:v>99.35</c:v>
                </c:pt>
                <c:pt idx="68">
                  <c:v>99.4</c:v>
                </c:pt>
                <c:pt idx="69">
                  <c:v>99.45</c:v>
                </c:pt>
                <c:pt idx="70">
                  <c:v>99.5</c:v>
                </c:pt>
                <c:pt idx="71">
                  <c:v>99.55</c:v>
                </c:pt>
                <c:pt idx="72">
                  <c:v>99.6</c:v>
                </c:pt>
                <c:pt idx="73">
                  <c:v>99.65</c:v>
                </c:pt>
                <c:pt idx="74">
                  <c:v>99.7</c:v>
                </c:pt>
                <c:pt idx="75">
                  <c:v>99.75</c:v>
                </c:pt>
                <c:pt idx="76">
                  <c:v>99.8</c:v>
                </c:pt>
                <c:pt idx="77">
                  <c:v>99.85</c:v>
                </c:pt>
                <c:pt idx="78">
                  <c:v>99.9</c:v>
                </c:pt>
                <c:pt idx="79">
                  <c:v>99.95</c:v>
                </c:pt>
                <c:pt idx="80">
                  <c:v>100</c:v>
                </c:pt>
                <c:pt idx="81">
                  <c:v>100.05</c:v>
                </c:pt>
                <c:pt idx="82">
                  <c:v>100.1</c:v>
                </c:pt>
                <c:pt idx="83">
                  <c:v>100.15</c:v>
                </c:pt>
                <c:pt idx="84">
                  <c:v>100.2</c:v>
                </c:pt>
                <c:pt idx="85">
                  <c:v>100.25</c:v>
                </c:pt>
                <c:pt idx="86">
                  <c:v>100.3</c:v>
                </c:pt>
                <c:pt idx="87">
                  <c:v>100.35</c:v>
                </c:pt>
                <c:pt idx="88">
                  <c:v>100.4</c:v>
                </c:pt>
                <c:pt idx="89">
                  <c:v>100.45</c:v>
                </c:pt>
                <c:pt idx="90">
                  <c:v>100.5</c:v>
                </c:pt>
                <c:pt idx="91">
                  <c:v>100.55</c:v>
                </c:pt>
                <c:pt idx="92">
                  <c:v>100.6</c:v>
                </c:pt>
                <c:pt idx="93">
                  <c:v>100.65</c:v>
                </c:pt>
                <c:pt idx="94">
                  <c:v>100.7</c:v>
                </c:pt>
                <c:pt idx="95">
                  <c:v>100.75</c:v>
                </c:pt>
                <c:pt idx="96">
                  <c:v>100.8</c:v>
                </c:pt>
                <c:pt idx="97">
                  <c:v>100.85</c:v>
                </c:pt>
                <c:pt idx="98">
                  <c:v>100.9</c:v>
                </c:pt>
                <c:pt idx="99">
                  <c:v>100.95</c:v>
                </c:pt>
                <c:pt idx="100">
                  <c:v>101</c:v>
                </c:pt>
                <c:pt idx="101">
                  <c:v>101.05</c:v>
                </c:pt>
                <c:pt idx="102">
                  <c:v>101.1</c:v>
                </c:pt>
                <c:pt idx="103">
                  <c:v>101.15</c:v>
                </c:pt>
                <c:pt idx="104">
                  <c:v>101.2</c:v>
                </c:pt>
                <c:pt idx="105">
                  <c:v>101.25</c:v>
                </c:pt>
                <c:pt idx="106">
                  <c:v>101.3</c:v>
                </c:pt>
                <c:pt idx="107">
                  <c:v>101.35</c:v>
                </c:pt>
                <c:pt idx="108">
                  <c:v>101.4</c:v>
                </c:pt>
                <c:pt idx="109">
                  <c:v>101.45</c:v>
                </c:pt>
                <c:pt idx="110">
                  <c:v>101.5</c:v>
                </c:pt>
                <c:pt idx="111">
                  <c:v>101.55</c:v>
                </c:pt>
                <c:pt idx="112">
                  <c:v>101.6</c:v>
                </c:pt>
                <c:pt idx="113">
                  <c:v>101.65</c:v>
                </c:pt>
                <c:pt idx="114">
                  <c:v>101.7</c:v>
                </c:pt>
                <c:pt idx="115">
                  <c:v>101.75</c:v>
                </c:pt>
                <c:pt idx="116">
                  <c:v>101.8</c:v>
                </c:pt>
                <c:pt idx="117">
                  <c:v>101.85</c:v>
                </c:pt>
                <c:pt idx="118">
                  <c:v>101.9</c:v>
                </c:pt>
                <c:pt idx="119">
                  <c:v>101.95</c:v>
                </c:pt>
                <c:pt idx="120">
                  <c:v>102</c:v>
                </c:pt>
                <c:pt idx="121">
                  <c:v>102.05</c:v>
                </c:pt>
                <c:pt idx="122">
                  <c:v>102.1</c:v>
                </c:pt>
                <c:pt idx="123">
                  <c:v>102.15</c:v>
                </c:pt>
                <c:pt idx="124">
                  <c:v>102.2</c:v>
                </c:pt>
                <c:pt idx="125">
                  <c:v>102.25</c:v>
                </c:pt>
                <c:pt idx="126">
                  <c:v>102.3</c:v>
                </c:pt>
                <c:pt idx="127">
                  <c:v>102.35</c:v>
                </c:pt>
                <c:pt idx="128">
                  <c:v>102.4</c:v>
                </c:pt>
                <c:pt idx="129">
                  <c:v>102.45</c:v>
                </c:pt>
                <c:pt idx="130">
                  <c:v>102.5</c:v>
                </c:pt>
                <c:pt idx="131">
                  <c:v>102.55</c:v>
                </c:pt>
                <c:pt idx="132">
                  <c:v>102.6</c:v>
                </c:pt>
                <c:pt idx="133">
                  <c:v>102.65</c:v>
                </c:pt>
                <c:pt idx="134">
                  <c:v>102.7</c:v>
                </c:pt>
                <c:pt idx="135">
                  <c:v>102.75</c:v>
                </c:pt>
                <c:pt idx="136">
                  <c:v>102.8</c:v>
                </c:pt>
                <c:pt idx="137">
                  <c:v>102.85</c:v>
                </c:pt>
                <c:pt idx="138">
                  <c:v>102.9</c:v>
                </c:pt>
                <c:pt idx="139">
                  <c:v>102.95</c:v>
                </c:pt>
                <c:pt idx="140">
                  <c:v>103</c:v>
                </c:pt>
                <c:pt idx="141">
                  <c:v>103.05</c:v>
                </c:pt>
                <c:pt idx="142">
                  <c:v>103.1</c:v>
                </c:pt>
                <c:pt idx="143">
                  <c:v>103.15</c:v>
                </c:pt>
                <c:pt idx="144">
                  <c:v>103.2</c:v>
                </c:pt>
                <c:pt idx="145">
                  <c:v>103.25</c:v>
                </c:pt>
                <c:pt idx="146">
                  <c:v>103.3</c:v>
                </c:pt>
                <c:pt idx="147">
                  <c:v>103.35</c:v>
                </c:pt>
                <c:pt idx="148">
                  <c:v>103.4</c:v>
                </c:pt>
                <c:pt idx="149">
                  <c:v>103.45</c:v>
                </c:pt>
                <c:pt idx="150">
                  <c:v>103.5</c:v>
                </c:pt>
                <c:pt idx="151">
                  <c:v>103.55</c:v>
                </c:pt>
                <c:pt idx="152">
                  <c:v>103.6</c:v>
                </c:pt>
                <c:pt idx="153">
                  <c:v>103.65</c:v>
                </c:pt>
                <c:pt idx="154">
                  <c:v>103.7</c:v>
                </c:pt>
                <c:pt idx="155">
                  <c:v>103.75</c:v>
                </c:pt>
                <c:pt idx="156">
                  <c:v>103.8</c:v>
                </c:pt>
                <c:pt idx="157">
                  <c:v>103.85</c:v>
                </c:pt>
                <c:pt idx="158">
                  <c:v>103.9</c:v>
                </c:pt>
                <c:pt idx="159">
                  <c:v>103.95</c:v>
                </c:pt>
                <c:pt idx="160">
                  <c:v>104</c:v>
                </c:pt>
              </c:numCache>
            </c:numRef>
          </c:cat>
          <c:val>
            <c:numRef>
              <c:f>Sheet1!$D$6:$D$166</c:f>
              <c:numCache>
                <c:ptCount val="161"/>
                <c:pt idx="0">
                  <c:v>16</c:v>
                </c:pt>
                <c:pt idx="1">
                  <c:v>15.602500000000022</c:v>
                </c:pt>
                <c:pt idx="2">
                  <c:v>15.210000000000043</c:v>
                </c:pt>
                <c:pt idx="3">
                  <c:v>14.822499999999955</c:v>
                </c:pt>
                <c:pt idx="4">
                  <c:v>14.439999999999978</c:v>
                </c:pt>
                <c:pt idx="5">
                  <c:v>14.0625</c:v>
                </c:pt>
                <c:pt idx="6">
                  <c:v>13.69000000000002</c:v>
                </c:pt>
                <c:pt idx="7">
                  <c:v>13.32250000000004</c:v>
                </c:pt>
                <c:pt idx="8">
                  <c:v>12.959999999999958</c:v>
                </c:pt>
                <c:pt idx="9">
                  <c:v>12.60249999999998</c:v>
                </c:pt>
                <c:pt idx="10">
                  <c:v>12.25</c:v>
                </c:pt>
                <c:pt idx="11">
                  <c:v>11.90250000000002</c:v>
                </c:pt>
                <c:pt idx="12">
                  <c:v>11.560000000000038</c:v>
                </c:pt>
                <c:pt idx="13">
                  <c:v>11.222499999999961</c:v>
                </c:pt>
                <c:pt idx="14">
                  <c:v>10.889999999999981</c:v>
                </c:pt>
                <c:pt idx="15">
                  <c:v>10.5625</c:v>
                </c:pt>
                <c:pt idx="16">
                  <c:v>10.240000000000018</c:v>
                </c:pt>
                <c:pt idx="17">
                  <c:v>9.922500000000035</c:v>
                </c:pt>
                <c:pt idx="18">
                  <c:v>9.609999999999964</c:v>
                </c:pt>
                <c:pt idx="19">
                  <c:v>9.302499999999982</c:v>
                </c:pt>
                <c:pt idx="20">
                  <c:v>9</c:v>
                </c:pt>
                <c:pt idx="21">
                  <c:v>8.702500000000017</c:v>
                </c:pt>
                <c:pt idx="22">
                  <c:v>8.410000000000032</c:v>
                </c:pt>
                <c:pt idx="23">
                  <c:v>8.122499999999967</c:v>
                </c:pt>
                <c:pt idx="24">
                  <c:v>7.839999999999984</c:v>
                </c:pt>
                <c:pt idx="25">
                  <c:v>7.5625</c:v>
                </c:pt>
                <c:pt idx="26">
                  <c:v>7.290000000000015</c:v>
                </c:pt>
                <c:pt idx="27">
                  <c:v>7.02250000000003</c:v>
                </c:pt>
                <c:pt idx="28">
                  <c:v>6.7599999999999705</c:v>
                </c:pt>
                <c:pt idx="29">
                  <c:v>6.502499999999985</c:v>
                </c:pt>
                <c:pt idx="30">
                  <c:v>6.25</c:v>
                </c:pt>
                <c:pt idx="31">
                  <c:v>6.002500000000014</c:v>
                </c:pt>
                <c:pt idx="32">
                  <c:v>5.760000000000027</c:v>
                </c:pt>
                <c:pt idx="33">
                  <c:v>5.522499999999973</c:v>
                </c:pt>
                <c:pt idx="34">
                  <c:v>5.289999999999987</c:v>
                </c:pt>
                <c:pt idx="35">
                  <c:v>5.0625</c:v>
                </c:pt>
                <c:pt idx="36">
                  <c:v>4.840000000000012</c:v>
                </c:pt>
                <c:pt idx="37">
                  <c:v>4.6225000000000245</c:v>
                </c:pt>
                <c:pt idx="38">
                  <c:v>4.409999999999976</c:v>
                </c:pt>
                <c:pt idx="39">
                  <c:v>4.202499999999988</c:v>
                </c:pt>
                <c:pt idx="40">
                  <c:v>4</c:v>
                </c:pt>
                <c:pt idx="41">
                  <c:v>3.802500000000011</c:v>
                </c:pt>
                <c:pt idx="42">
                  <c:v>3.6100000000000216</c:v>
                </c:pt>
                <c:pt idx="43">
                  <c:v>3.422499999999979</c:v>
                </c:pt>
                <c:pt idx="44">
                  <c:v>3.2399999999999896</c:v>
                </c:pt>
                <c:pt idx="45">
                  <c:v>3.0625</c:v>
                </c:pt>
                <c:pt idx="46">
                  <c:v>2.8900000000000095</c:v>
                </c:pt>
                <c:pt idx="47">
                  <c:v>2.722500000000019</c:v>
                </c:pt>
                <c:pt idx="48">
                  <c:v>2.559999999999982</c:v>
                </c:pt>
                <c:pt idx="49">
                  <c:v>2.402499999999991</c:v>
                </c:pt>
                <c:pt idx="50">
                  <c:v>2.25</c:v>
                </c:pt>
                <c:pt idx="51">
                  <c:v>2.102500000000008</c:v>
                </c:pt>
                <c:pt idx="52">
                  <c:v>1.960000000000016</c:v>
                </c:pt>
                <c:pt idx="53">
                  <c:v>1.8224999999999847</c:v>
                </c:pt>
                <c:pt idx="54">
                  <c:v>1.6899999999999926</c:v>
                </c:pt>
                <c:pt idx="55">
                  <c:v>1.5625</c:v>
                </c:pt>
                <c:pt idx="56">
                  <c:v>1.4400000000000068</c:v>
                </c:pt>
                <c:pt idx="57">
                  <c:v>1.322500000000013</c:v>
                </c:pt>
                <c:pt idx="58">
                  <c:v>1.2099999999999875</c:v>
                </c:pt>
                <c:pt idx="59">
                  <c:v>1.102499999999994</c:v>
                </c:pt>
                <c:pt idx="60">
                  <c:v>1</c:v>
                </c:pt>
                <c:pt idx="61">
                  <c:v>0.9025000000000054</c:v>
                </c:pt>
                <c:pt idx="62">
                  <c:v>0.8100000000000103</c:v>
                </c:pt>
                <c:pt idx="63">
                  <c:v>0.7224999999999904</c:v>
                </c:pt>
                <c:pt idx="64">
                  <c:v>0.6399999999999955</c:v>
                </c:pt>
                <c:pt idx="65">
                  <c:v>0.5625</c:v>
                </c:pt>
                <c:pt idx="66">
                  <c:v>0.490000000000004</c:v>
                </c:pt>
                <c:pt idx="67">
                  <c:v>0.42250000000000737</c:v>
                </c:pt>
                <c:pt idx="68">
                  <c:v>0.35999999999999316</c:v>
                </c:pt>
                <c:pt idx="69">
                  <c:v>0.3024999999999969</c:v>
                </c:pt>
                <c:pt idx="70">
                  <c:v>0.25</c:v>
                </c:pt>
                <c:pt idx="71">
                  <c:v>0.20250000000000257</c:v>
                </c:pt>
                <c:pt idx="72">
                  <c:v>0.16000000000000456</c:v>
                </c:pt>
                <c:pt idx="73">
                  <c:v>0.12249999999999601</c:v>
                </c:pt>
                <c:pt idx="74">
                  <c:v>0.08999999999999829</c:v>
                </c:pt>
                <c:pt idx="75">
                  <c:v>0.0625</c:v>
                </c:pt>
                <c:pt idx="76">
                  <c:v>0.04000000000000114</c:v>
                </c:pt>
                <c:pt idx="77">
                  <c:v>0.022500000000001706</c:v>
                </c:pt>
                <c:pt idx="78">
                  <c:v>0.009999999999998864</c:v>
                </c:pt>
                <c:pt idx="79">
                  <c:v>0.002499999999999716</c:v>
                </c:pt>
                <c:pt idx="80">
                  <c:v>0</c:v>
                </c:pt>
                <c:pt idx="81">
                  <c:v>0.002499999999999716</c:v>
                </c:pt>
                <c:pt idx="82">
                  <c:v>0.009999999999998864</c:v>
                </c:pt>
                <c:pt idx="83">
                  <c:v>0.022500000000001706</c:v>
                </c:pt>
                <c:pt idx="84">
                  <c:v>0.04000000000000114</c:v>
                </c:pt>
                <c:pt idx="85">
                  <c:v>0.0625</c:v>
                </c:pt>
                <c:pt idx="86">
                  <c:v>0.08999999999999829</c:v>
                </c:pt>
                <c:pt idx="87">
                  <c:v>0.12249999999999601</c:v>
                </c:pt>
                <c:pt idx="88">
                  <c:v>0.16000000000000456</c:v>
                </c:pt>
                <c:pt idx="89">
                  <c:v>0.20250000000000257</c:v>
                </c:pt>
                <c:pt idx="90">
                  <c:v>0.25</c:v>
                </c:pt>
                <c:pt idx="91">
                  <c:v>0.3024999999999969</c:v>
                </c:pt>
                <c:pt idx="92">
                  <c:v>0.35999999999999316</c:v>
                </c:pt>
                <c:pt idx="93">
                  <c:v>0.42250000000000737</c:v>
                </c:pt>
                <c:pt idx="94">
                  <c:v>0.490000000000004</c:v>
                </c:pt>
                <c:pt idx="95">
                  <c:v>0.5625</c:v>
                </c:pt>
                <c:pt idx="96">
                  <c:v>0.6399999999999955</c:v>
                </c:pt>
                <c:pt idx="97">
                  <c:v>0.7224999999999904</c:v>
                </c:pt>
                <c:pt idx="98">
                  <c:v>0.8100000000000103</c:v>
                </c:pt>
                <c:pt idx="99">
                  <c:v>0.9025000000000054</c:v>
                </c:pt>
                <c:pt idx="100">
                  <c:v>1</c:v>
                </c:pt>
                <c:pt idx="101">
                  <c:v>1.102499999999994</c:v>
                </c:pt>
                <c:pt idx="102">
                  <c:v>1.2099999999999875</c:v>
                </c:pt>
                <c:pt idx="103">
                  <c:v>1.322500000000013</c:v>
                </c:pt>
                <c:pt idx="104">
                  <c:v>1.4400000000000068</c:v>
                </c:pt>
                <c:pt idx="105">
                  <c:v>1.5625</c:v>
                </c:pt>
                <c:pt idx="106">
                  <c:v>1.6899999999999926</c:v>
                </c:pt>
                <c:pt idx="107">
                  <c:v>1.8224999999999847</c:v>
                </c:pt>
                <c:pt idx="108">
                  <c:v>1.960000000000016</c:v>
                </c:pt>
                <c:pt idx="109">
                  <c:v>2.102500000000008</c:v>
                </c:pt>
                <c:pt idx="110">
                  <c:v>2.25</c:v>
                </c:pt>
                <c:pt idx="111">
                  <c:v>2.402499999999991</c:v>
                </c:pt>
                <c:pt idx="112">
                  <c:v>2.559999999999982</c:v>
                </c:pt>
                <c:pt idx="113">
                  <c:v>2.722500000000019</c:v>
                </c:pt>
                <c:pt idx="114">
                  <c:v>2.8900000000000095</c:v>
                </c:pt>
                <c:pt idx="115">
                  <c:v>3.0625</c:v>
                </c:pt>
                <c:pt idx="116">
                  <c:v>3.2399999999999896</c:v>
                </c:pt>
                <c:pt idx="117">
                  <c:v>3.422499999999979</c:v>
                </c:pt>
                <c:pt idx="118">
                  <c:v>3.6100000000000216</c:v>
                </c:pt>
                <c:pt idx="119">
                  <c:v>3.802500000000011</c:v>
                </c:pt>
                <c:pt idx="120">
                  <c:v>4</c:v>
                </c:pt>
                <c:pt idx="121">
                  <c:v>4.202499999999988</c:v>
                </c:pt>
                <c:pt idx="122">
                  <c:v>4.409999999999976</c:v>
                </c:pt>
                <c:pt idx="123">
                  <c:v>4.6225000000000245</c:v>
                </c:pt>
                <c:pt idx="124">
                  <c:v>4.840000000000012</c:v>
                </c:pt>
                <c:pt idx="125">
                  <c:v>5.0625</c:v>
                </c:pt>
                <c:pt idx="126">
                  <c:v>5.289999999999987</c:v>
                </c:pt>
                <c:pt idx="127">
                  <c:v>5.522499999999973</c:v>
                </c:pt>
                <c:pt idx="128">
                  <c:v>5.760000000000027</c:v>
                </c:pt>
                <c:pt idx="129">
                  <c:v>6.002500000000014</c:v>
                </c:pt>
                <c:pt idx="130">
                  <c:v>6.25</c:v>
                </c:pt>
                <c:pt idx="131">
                  <c:v>6.502499999999985</c:v>
                </c:pt>
                <c:pt idx="132">
                  <c:v>6.7599999999999705</c:v>
                </c:pt>
                <c:pt idx="133">
                  <c:v>7.02250000000003</c:v>
                </c:pt>
                <c:pt idx="134">
                  <c:v>7.290000000000015</c:v>
                </c:pt>
                <c:pt idx="135">
                  <c:v>7.5625</c:v>
                </c:pt>
                <c:pt idx="136">
                  <c:v>7.839999999999984</c:v>
                </c:pt>
                <c:pt idx="137">
                  <c:v>8.122499999999967</c:v>
                </c:pt>
                <c:pt idx="138">
                  <c:v>8.410000000000032</c:v>
                </c:pt>
                <c:pt idx="139">
                  <c:v>8.702500000000017</c:v>
                </c:pt>
                <c:pt idx="140">
                  <c:v>9</c:v>
                </c:pt>
                <c:pt idx="141">
                  <c:v>9.302499999999982</c:v>
                </c:pt>
                <c:pt idx="142">
                  <c:v>9.609999999999964</c:v>
                </c:pt>
                <c:pt idx="143">
                  <c:v>9.922500000000035</c:v>
                </c:pt>
                <c:pt idx="144">
                  <c:v>10.240000000000018</c:v>
                </c:pt>
                <c:pt idx="145">
                  <c:v>10.5625</c:v>
                </c:pt>
                <c:pt idx="146">
                  <c:v>10.889999999999981</c:v>
                </c:pt>
                <c:pt idx="147">
                  <c:v>11.222499999999961</c:v>
                </c:pt>
                <c:pt idx="148">
                  <c:v>11.560000000000038</c:v>
                </c:pt>
                <c:pt idx="149">
                  <c:v>11.90250000000002</c:v>
                </c:pt>
                <c:pt idx="150">
                  <c:v>12.25</c:v>
                </c:pt>
                <c:pt idx="151">
                  <c:v>12.60249999999998</c:v>
                </c:pt>
                <c:pt idx="152">
                  <c:v>12.959999999999958</c:v>
                </c:pt>
                <c:pt idx="153">
                  <c:v>13.32250000000004</c:v>
                </c:pt>
                <c:pt idx="154">
                  <c:v>13.69000000000002</c:v>
                </c:pt>
                <c:pt idx="155">
                  <c:v>14.0625</c:v>
                </c:pt>
                <c:pt idx="156">
                  <c:v>14.439999999999978</c:v>
                </c:pt>
                <c:pt idx="157">
                  <c:v>14.822499999999955</c:v>
                </c:pt>
                <c:pt idx="158">
                  <c:v>15.210000000000043</c:v>
                </c:pt>
                <c:pt idx="159">
                  <c:v>15.602500000000022</c:v>
                </c:pt>
                <c:pt idx="160">
                  <c:v>16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Sheet1!$G$5</c:f>
              <c:strCache>
                <c:ptCount val="1"/>
                <c:pt idx="0">
                  <c:v>SumStraff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Sheet1!$A$6:$A$166</c:f>
              <c:numCache>
                <c:ptCount val="161"/>
                <c:pt idx="0">
                  <c:v>96</c:v>
                </c:pt>
                <c:pt idx="1">
                  <c:v>96.05</c:v>
                </c:pt>
                <c:pt idx="2">
                  <c:v>96.1</c:v>
                </c:pt>
                <c:pt idx="3">
                  <c:v>96.15</c:v>
                </c:pt>
                <c:pt idx="4">
                  <c:v>96.2</c:v>
                </c:pt>
                <c:pt idx="5">
                  <c:v>96.25</c:v>
                </c:pt>
                <c:pt idx="6">
                  <c:v>96.3</c:v>
                </c:pt>
                <c:pt idx="7">
                  <c:v>96.35</c:v>
                </c:pt>
                <c:pt idx="8">
                  <c:v>96.4</c:v>
                </c:pt>
                <c:pt idx="9">
                  <c:v>96.45</c:v>
                </c:pt>
                <c:pt idx="10">
                  <c:v>96.5</c:v>
                </c:pt>
                <c:pt idx="11">
                  <c:v>96.55</c:v>
                </c:pt>
                <c:pt idx="12">
                  <c:v>96.6</c:v>
                </c:pt>
                <c:pt idx="13">
                  <c:v>96.65</c:v>
                </c:pt>
                <c:pt idx="14">
                  <c:v>96.7</c:v>
                </c:pt>
                <c:pt idx="15">
                  <c:v>96.75</c:v>
                </c:pt>
                <c:pt idx="16">
                  <c:v>96.8</c:v>
                </c:pt>
                <c:pt idx="17">
                  <c:v>96.85</c:v>
                </c:pt>
                <c:pt idx="18">
                  <c:v>96.9</c:v>
                </c:pt>
                <c:pt idx="19">
                  <c:v>96.95</c:v>
                </c:pt>
                <c:pt idx="20">
                  <c:v>97</c:v>
                </c:pt>
                <c:pt idx="21">
                  <c:v>97.05</c:v>
                </c:pt>
                <c:pt idx="22">
                  <c:v>97.1</c:v>
                </c:pt>
                <c:pt idx="23">
                  <c:v>97.15</c:v>
                </c:pt>
                <c:pt idx="24">
                  <c:v>97.2</c:v>
                </c:pt>
                <c:pt idx="25">
                  <c:v>97.25</c:v>
                </c:pt>
                <c:pt idx="26">
                  <c:v>97.3</c:v>
                </c:pt>
                <c:pt idx="27">
                  <c:v>97.35</c:v>
                </c:pt>
                <c:pt idx="28">
                  <c:v>97.4</c:v>
                </c:pt>
                <c:pt idx="29">
                  <c:v>97.45</c:v>
                </c:pt>
                <c:pt idx="30">
                  <c:v>97.5</c:v>
                </c:pt>
                <c:pt idx="31">
                  <c:v>97.55</c:v>
                </c:pt>
                <c:pt idx="32">
                  <c:v>97.6</c:v>
                </c:pt>
                <c:pt idx="33">
                  <c:v>97.65</c:v>
                </c:pt>
                <c:pt idx="34">
                  <c:v>97.7</c:v>
                </c:pt>
                <c:pt idx="35">
                  <c:v>97.75</c:v>
                </c:pt>
                <c:pt idx="36">
                  <c:v>97.8</c:v>
                </c:pt>
                <c:pt idx="37">
                  <c:v>97.85</c:v>
                </c:pt>
                <c:pt idx="38">
                  <c:v>97.9</c:v>
                </c:pt>
                <c:pt idx="39">
                  <c:v>97.95</c:v>
                </c:pt>
                <c:pt idx="40">
                  <c:v>98</c:v>
                </c:pt>
                <c:pt idx="41">
                  <c:v>98.05</c:v>
                </c:pt>
                <c:pt idx="42">
                  <c:v>98.1</c:v>
                </c:pt>
                <c:pt idx="43">
                  <c:v>98.15</c:v>
                </c:pt>
                <c:pt idx="44">
                  <c:v>98.2</c:v>
                </c:pt>
                <c:pt idx="45">
                  <c:v>98.25</c:v>
                </c:pt>
                <c:pt idx="46">
                  <c:v>98.3</c:v>
                </c:pt>
                <c:pt idx="47">
                  <c:v>98.35</c:v>
                </c:pt>
                <c:pt idx="48">
                  <c:v>98.4</c:v>
                </c:pt>
                <c:pt idx="49">
                  <c:v>98.45</c:v>
                </c:pt>
                <c:pt idx="50">
                  <c:v>98.5</c:v>
                </c:pt>
                <c:pt idx="51">
                  <c:v>98.55</c:v>
                </c:pt>
                <c:pt idx="52">
                  <c:v>98.6</c:v>
                </c:pt>
                <c:pt idx="53">
                  <c:v>98.65</c:v>
                </c:pt>
                <c:pt idx="54">
                  <c:v>98.7</c:v>
                </c:pt>
                <c:pt idx="55">
                  <c:v>98.75</c:v>
                </c:pt>
                <c:pt idx="56">
                  <c:v>98.8</c:v>
                </c:pt>
                <c:pt idx="57">
                  <c:v>98.85</c:v>
                </c:pt>
                <c:pt idx="58">
                  <c:v>98.9</c:v>
                </c:pt>
                <c:pt idx="59">
                  <c:v>98.95</c:v>
                </c:pt>
                <c:pt idx="60">
                  <c:v>99</c:v>
                </c:pt>
                <c:pt idx="61">
                  <c:v>99.05</c:v>
                </c:pt>
                <c:pt idx="62">
                  <c:v>99.1</c:v>
                </c:pt>
                <c:pt idx="63">
                  <c:v>99.15</c:v>
                </c:pt>
                <c:pt idx="64">
                  <c:v>99.2</c:v>
                </c:pt>
                <c:pt idx="65">
                  <c:v>99.25</c:v>
                </c:pt>
                <c:pt idx="66">
                  <c:v>99.3</c:v>
                </c:pt>
                <c:pt idx="67">
                  <c:v>99.35</c:v>
                </c:pt>
                <c:pt idx="68">
                  <c:v>99.4</c:v>
                </c:pt>
                <c:pt idx="69">
                  <c:v>99.45</c:v>
                </c:pt>
                <c:pt idx="70">
                  <c:v>99.5</c:v>
                </c:pt>
                <c:pt idx="71">
                  <c:v>99.55</c:v>
                </c:pt>
                <c:pt idx="72">
                  <c:v>99.6</c:v>
                </c:pt>
                <c:pt idx="73">
                  <c:v>99.65</c:v>
                </c:pt>
                <c:pt idx="74">
                  <c:v>99.7</c:v>
                </c:pt>
                <c:pt idx="75">
                  <c:v>99.75</c:v>
                </c:pt>
                <c:pt idx="76">
                  <c:v>99.8</c:v>
                </c:pt>
                <c:pt idx="77">
                  <c:v>99.85</c:v>
                </c:pt>
                <c:pt idx="78">
                  <c:v>99.9</c:v>
                </c:pt>
                <c:pt idx="79">
                  <c:v>99.95</c:v>
                </c:pt>
                <c:pt idx="80">
                  <c:v>100</c:v>
                </c:pt>
                <c:pt idx="81">
                  <c:v>100.05</c:v>
                </c:pt>
                <c:pt idx="82">
                  <c:v>100.1</c:v>
                </c:pt>
                <c:pt idx="83">
                  <c:v>100.15</c:v>
                </c:pt>
                <c:pt idx="84">
                  <c:v>100.2</c:v>
                </c:pt>
                <c:pt idx="85">
                  <c:v>100.25</c:v>
                </c:pt>
                <c:pt idx="86">
                  <c:v>100.3</c:v>
                </c:pt>
                <c:pt idx="87">
                  <c:v>100.35</c:v>
                </c:pt>
                <c:pt idx="88">
                  <c:v>100.4</c:v>
                </c:pt>
                <c:pt idx="89">
                  <c:v>100.45</c:v>
                </c:pt>
                <c:pt idx="90">
                  <c:v>100.5</c:v>
                </c:pt>
                <c:pt idx="91">
                  <c:v>100.55</c:v>
                </c:pt>
                <c:pt idx="92">
                  <c:v>100.6</c:v>
                </c:pt>
                <c:pt idx="93">
                  <c:v>100.65</c:v>
                </c:pt>
                <c:pt idx="94">
                  <c:v>100.7</c:v>
                </c:pt>
                <c:pt idx="95">
                  <c:v>100.75</c:v>
                </c:pt>
                <c:pt idx="96">
                  <c:v>100.8</c:v>
                </c:pt>
                <c:pt idx="97">
                  <c:v>100.85</c:v>
                </c:pt>
                <c:pt idx="98">
                  <c:v>100.9</c:v>
                </c:pt>
                <c:pt idx="99">
                  <c:v>100.95</c:v>
                </c:pt>
                <c:pt idx="100">
                  <c:v>101</c:v>
                </c:pt>
                <c:pt idx="101">
                  <c:v>101.05</c:v>
                </c:pt>
                <c:pt idx="102">
                  <c:v>101.1</c:v>
                </c:pt>
                <c:pt idx="103">
                  <c:v>101.15</c:v>
                </c:pt>
                <c:pt idx="104">
                  <c:v>101.2</c:v>
                </c:pt>
                <c:pt idx="105">
                  <c:v>101.25</c:v>
                </c:pt>
                <c:pt idx="106">
                  <c:v>101.3</c:v>
                </c:pt>
                <c:pt idx="107">
                  <c:v>101.35</c:v>
                </c:pt>
                <c:pt idx="108">
                  <c:v>101.4</c:v>
                </c:pt>
                <c:pt idx="109">
                  <c:v>101.45</c:v>
                </c:pt>
                <c:pt idx="110">
                  <c:v>101.5</c:v>
                </c:pt>
                <c:pt idx="111">
                  <c:v>101.55</c:v>
                </c:pt>
                <c:pt idx="112">
                  <c:v>101.6</c:v>
                </c:pt>
                <c:pt idx="113">
                  <c:v>101.65</c:v>
                </c:pt>
                <c:pt idx="114">
                  <c:v>101.7</c:v>
                </c:pt>
                <c:pt idx="115">
                  <c:v>101.75</c:v>
                </c:pt>
                <c:pt idx="116">
                  <c:v>101.8</c:v>
                </c:pt>
                <c:pt idx="117">
                  <c:v>101.85</c:v>
                </c:pt>
                <c:pt idx="118">
                  <c:v>101.9</c:v>
                </c:pt>
                <c:pt idx="119">
                  <c:v>101.95</c:v>
                </c:pt>
                <c:pt idx="120">
                  <c:v>102</c:v>
                </c:pt>
                <c:pt idx="121">
                  <c:v>102.05</c:v>
                </c:pt>
                <c:pt idx="122">
                  <c:v>102.1</c:v>
                </c:pt>
                <c:pt idx="123">
                  <c:v>102.15</c:v>
                </c:pt>
                <c:pt idx="124">
                  <c:v>102.2</c:v>
                </c:pt>
                <c:pt idx="125">
                  <c:v>102.25</c:v>
                </c:pt>
                <c:pt idx="126">
                  <c:v>102.3</c:v>
                </c:pt>
                <c:pt idx="127">
                  <c:v>102.35</c:v>
                </c:pt>
                <c:pt idx="128">
                  <c:v>102.4</c:v>
                </c:pt>
                <c:pt idx="129">
                  <c:v>102.45</c:v>
                </c:pt>
                <c:pt idx="130">
                  <c:v>102.5</c:v>
                </c:pt>
                <c:pt idx="131">
                  <c:v>102.55</c:v>
                </c:pt>
                <c:pt idx="132">
                  <c:v>102.6</c:v>
                </c:pt>
                <c:pt idx="133">
                  <c:v>102.65</c:v>
                </c:pt>
                <c:pt idx="134">
                  <c:v>102.7</c:v>
                </c:pt>
                <c:pt idx="135">
                  <c:v>102.75</c:v>
                </c:pt>
                <c:pt idx="136">
                  <c:v>102.8</c:v>
                </c:pt>
                <c:pt idx="137">
                  <c:v>102.85</c:v>
                </c:pt>
                <c:pt idx="138">
                  <c:v>102.9</c:v>
                </c:pt>
                <c:pt idx="139">
                  <c:v>102.95</c:v>
                </c:pt>
                <c:pt idx="140">
                  <c:v>103</c:v>
                </c:pt>
                <c:pt idx="141">
                  <c:v>103.05</c:v>
                </c:pt>
                <c:pt idx="142">
                  <c:v>103.1</c:v>
                </c:pt>
                <c:pt idx="143">
                  <c:v>103.15</c:v>
                </c:pt>
                <c:pt idx="144">
                  <c:v>103.2</c:v>
                </c:pt>
                <c:pt idx="145">
                  <c:v>103.25</c:v>
                </c:pt>
                <c:pt idx="146">
                  <c:v>103.3</c:v>
                </c:pt>
                <c:pt idx="147">
                  <c:v>103.35</c:v>
                </c:pt>
                <c:pt idx="148">
                  <c:v>103.4</c:v>
                </c:pt>
                <c:pt idx="149">
                  <c:v>103.45</c:v>
                </c:pt>
                <c:pt idx="150">
                  <c:v>103.5</c:v>
                </c:pt>
                <c:pt idx="151">
                  <c:v>103.55</c:v>
                </c:pt>
                <c:pt idx="152">
                  <c:v>103.6</c:v>
                </c:pt>
                <c:pt idx="153">
                  <c:v>103.65</c:v>
                </c:pt>
                <c:pt idx="154">
                  <c:v>103.7</c:v>
                </c:pt>
                <c:pt idx="155">
                  <c:v>103.75</c:v>
                </c:pt>
                <c:pt idx="156">
                  <c:v>103.8</c:v>
                </c:pt>
                <c:pt idx="157">
                  <c:v>103.85</c:v>
                </c:pt>
                <c:pt idx="158">
                  <c:v>103.9</c:v>
                </c:pt>
                <c:pt idx="159">
                  <c:v>103.95</c:v>
                </c:pt>
                <c:pt idx="160">
                  <c:v>104</c:v>
                </c:pt>
              </c:numCache>
            </c:numRef>
          </c:cat>
          <c:val>
            <c:numRef>
              <c:f>Sheet1!$G$6:$G$166</c:f>
              <c:numCache>
                <c:ptCount val="161"/>
                <c:pt idx="0">
                  <c:v>25</c:v>
                </c:pt>
                <c:pt idx="1">
                  <c:v>24.158125000000048</c:v>
                </c:pt>
                <c:pt idx="2">
                  <c:v>23.332500000000092</c:v>
                </c:pt>
                <c:pt idx="3">
                  <c:v>22.523124999999908</c:v>
                </c:pt>
                <c:pt idx="4">
                  <c:v>21.729999999999954</c:v>
                </c:pt>
                <c:pt idx="5">
                  <c:v>20.953125</c:v>
                </c:pt>
                <c:pt idx="6">
                  <c:v>20.19250000000004</c:v>
                </c:pt>
                <c:pt idx="7">
                  <c:v>19.448125000000083</c:v>
                </c:pt>
                <c:pt idx="8">
                  <c:v>18.719999999999917</c:v>
                </c:pt>
                <c:pt idx="9">
                  <c:v>18.008124999999957</c:v>
                </c:pt>
                <c:pt idx="10">
                  <c:v>17.3125</c:v>
                </c:pt>
                <c:pt idx="11">
                  <c:v>16.633125000000035</c:v>
                </c:pt>
                <c:pt idx="12">
                  <c:v>15.970000000000073</c:v>
                </c:pt>
                <c:pt idx="13">
                  <c:v>15.323124999999926</c:v>
                </c:pt>
                <c:pt idx="14">
                  <c:v>14.692499999999963</c:v>
                </c:pt>
                <c:pt idx="15">
                  <c:v>14.078125</c:v>
                </c:pt>
                <c:pt idx="16">
                  <c:v>13.480000000000032</c:v>
                </c:pt>
                <c:pt idx="17">
                  <c:v>12.898125000000064</c:v>
                </c:pt>
                <c:pt idx="18">
                  <c:v>12.332499999999936</c:v>
                </c:pt>
                <c:pt idx="19">
                  <c:v>11.78312499999997</c:v>
                </c:pt>
                <c:pt idx="20">
                  <c:v>11.25</c:v>
                </c:pt>
                <c:pt idx="21">
                  <c:v>10.73312500000003</c:v>
                </c:pt>
                <c:pt idx="22">
                  <c:v>10.232500000000055</c:v>
                </c:pt>
                <c:pt idx="23">
                  <c:v>9.748124999999945</c:v>
                </c:pt>
                <c:pt idx="24">
                  <c:v>9.279999999999973</c:v>
                </c:pt>
                <c:pt idx="25">
                  <c:v>8.828125</c:v>
                </c:pt>
                <c:pt idx="26">
                  <c:v>8.392500000000023</c:v>
                </c:pt>
                <c:pt idx="27">
                  <c:v>7.973125000000047</c:v>
                </c:pt>
                <c:pt idx="28">
                  <c:v>7.569999999999955</c:v>
                </c:pt>
                <c:pt idx="29">
                  <c:v>7.183124999999978</c:v>
                </c:pt>
                <c:pt idx="30">
                  <c:v>6.8125</c:v>
                </c:pt>
                <c:pt idx="31">
                  <c:v>6.458125000000019</c:v>
                </c:pt>
                <c:pt idx="32">
                  <c:v>6.120000000000037</c:v>
                </c:pt>
                <c:pt idx="33">
                  <c:v>5.798124999999964</c:v>
                </c:pt>
                <c:pt idx="34">
                  <c:v>5.492499999999983</c:v>
                </c:pt>
                <c:pt idx="35">
                  <c:v>5.203125</c:v>
                </c:pt>
                <c:pt idx="36">
                  <c:v>4.930000000000015</c:v>
                </c:pt>
                <c:pt idx="37">
                  <c:v>4.673125000000028</c:v>
                </c:pt>
                <c:pt idx="38">
                  <c:v>4.4324999999999735</c:v>
                </c:pt>
                <c:pt idx="39">
                  <c:v>4.2081249999999875</c:v>
                </c:pt>
                <c:pt idx="40">
                  <c:v>4</c:v>
                </c:pt>
                <c:pt idx="41">
                  <c:v>3.802500000000011</c:v>
                </c:pt>
                <c:pt idx="42">
                  <c:v>3.6100000000000216</c:v>
                </c:pt>
                <c:pt idx="43">
                  <c:v>3.422499999999979</c:v>
                </c:pt>
                <c:pt idx="44">
                  <c:v>3.2399999999999896</c:v>
                </c:pt>
                <c:pt idx="45">
                  <c:v>3.0625</c:v>
                </c:pt>
                <c:pt idx="46">
                  <c:v>2.8900000000000095</c:v>
                </c:pt>
                <c:pt idx="47">
                  <c:v>2.722500000000019</c:v>
                </c:pt>
                <c:pt idx="48">
                  <c:v>2.559999999999982</c:v>
                </c:pt>
                <c:pt idx="49">
                  <c:v>2.402499999999991</c:v>
                </c:pt>
                <c:pt idx="50">
                  <c:v>2.25</c:v>
                </c:pt>
                <c:pt idx="51">
                  <c:v>2.102500000000008</c:v>
                </c:pt>
                <c:pt idx="52">
                  <c:v>1.960000000000016</c:v>
                </c:pt>
                <c:pt idx="53">
                  <c:v>1.8224999999999847</c:v>
                </c:pt>
                <c:pt idx="54">
                  <c:v>1.6899999999999926</c:v>
                </c:pt>
                <c:pt idx="55">
                  <c:v>1.5625</c:v>
                </c:pt>
                <c:pt idx="56">
                  <c:v>1.4400000000000068</c:v>
                </c:pt>
                <c:pt idx="57">
                  <c:v>1.322500000000013</c:v>
                </c:pt>
                <c:pt idx="58">
                  <c:v>1.2099999999999875</c:v>
                </c:pt>
                <c:pt idx="59">
                  <c:v>1.102499999999994</c:v>
                </c:pt>
                <c:pt idx="60">
                  <c:v>1</c:v>
                </c:pt>
                <c:pt idx="61">
                  <c:v>0.9025000000000054</c:v>
                </c:pt>
                <c:pt idx="62">
                  <c:v>0.8100000000000103</c:v>
                </c:pt>
                <c:pt idx="63">
                  <c:v>0.7224999999999904</c:v>
                </c:pt>
                <c:pt idx="64">
                  <c:v>0.6399999999999955</c:v>
                </c:pt>
                <c:pt idx="65">
                  <c:v>0.5625</c:v>
                </c:pt>
                <c:pt idx="66">
                  <c:v>0.490000000000004</c:v>
                </c:pt>
                <c:pt idx="67">
                  <c:v>0.42250000000000737</c:v>
                </c:pt>
                <c:pt idx="68">
                  <c:v>0.35999999999999316</c:v>
                </c:pt>
                <c:pt idx="69">
                  <c:v>0.3024999999999969</c:v>
                </c:pt>
                <c:pt idx="70">
                  <c:v>0.25</c:v>
                </c:pt>
                <c:pt idx="71">
                  <c:v>0.20250000000000257</c:v>
                </c:pt>
                <c:pt idx="72">
                  <c:v>0.16000000000000456</c:v>
                </c:pt>
                <c:pt idx="73">
                  <c:v>0.12249999999999601</c:v>
                </c:pt>
                <c:pt idx="74">
                  <c:v>0.08999999999999829</c:v>
                </c:pt>
                <c:pt idx="75">
                  <c:v>0.0625</c:v>
                </c:pt>
                <c:pt idx="76">
                  <c:v>0.04000000000000114</c:v>
                </c:pt>
                <c:pt idx="77">
                  <c:v>0.022500000000001706</c:v>
                </c:pt>
                <c:pt idx="78">
                  <c:v>0.009999999999998864</c:v>
                </c:pt>
                <c:pt idx="79">
                  <c:v>0.002499999999999716</c:v>
                </c:pt>
                <c:pt idx="80">
                  <c:v>0</c:v>
                </c:pt>
                <c:pt idx="81">
                  <c:v>0.002499999999999716</c:v>
                </c:pt>
                <c:pt idx="82">
                  <c:v>0.009999999999998864</c:v>
                </c:pt>
                <c:pt idx="83">
                  <c:v>0.022500000000001706</c:v>
                </c:pt>
                <c:pt idx="84">
                  <c:v>0.04000000000000114</c:v>
                </c:pt>
                <c:pt idx="85">
                  <c:v>0.0625</c:v>
                </c:pt>
                <c:pt idx="86">
                  <c:v>0.08999999999999829</c:v>
                </c:pt>
                <c:pt idx="87">
                  <c:v>0.12249999999999601</c:v>
                </c:pt>
                <c:pt idx="88">
                  <c:v>0.16000000000000456</c:v>
                </c:pt>
                <c:pt idx="89">
                  <c:v>0.20250000000000257</c:v>
                </c:pt>
                <c:pt idx="90">
                  <c:v>0.25</c:v>
                </c:pt>
                <c:pt idx="91">
                  <c:v>0.3024999999999969</c:v>
                </c:pt>
                <c:pt idx="92">
                  <c:v>0.35999999999999316</c:v>
                </c:pt>
                <c:pt idx="93">
                  <c:v>0.42250000000000737</c:v>
                </c:pt>
                <c:pt idx="94">
                  <c:v>0.490000000000004</c:v>
                </c:pt>
                <c:pt idx="95">
                  <c:v>0.5625</c:v>
                </c:pt>
                <c:pt idx="96">
                  <c:v>0.6399999999999955</c:v>
                </c:pt>
                <c:pt idx="97">
                  <c:v>0.7224999999999904</c:v>
                </c:pt>
                <c:pt idx="98">
                  <c:v>0.8100000000000103</c:v>
                </c:pt>
                <c:pt idx="99">
                  <c:v>0.9025000000000054</c:v>
                </c:pt>
                <c:pt idx="100">
                  <c:v>1</c:v>
                </c:pt>
                <c:pt idx="101">
                  <c:v>1.102499999999994</c:v>
                </c:pt>
                <c:pt idx="102">
                  <c:v>1.2099999999999875</c:v>
                </c:pt>
                <c:pt idx="103">
                  <c:v>1.322500000000013</c:v>
                </c:pt>
                <c:pt idx="104">
                  <c:v>1.4400000000000068</c:v>
                </c:pt>
                <c:pt idx="105">
                  <c:v>1.5625</c:v>
                </c:pt>
                <c:pt idx="106">
                  <c:v>1.6899999999999926</c:v>
                </c:pt>
                <c:pt idx="107">
                  <c:v>1.8224999999999847</c:v>
                </c:pt>
                <c:pt idx="108">
                  <c:v>1.960000000000016</c:v>
                </c:pt>
                <c:pt idx="109">
                  <c:v>2.102500000000008</c:v>
                </c:pt>
                <c:pt idx="110">
                  <c:v>2.25</c:v>
                </c:pt>
                <c:pt idx="111">
                  <c:v>2.402499999999991</c:v>
                </c:pt>
                <c:pt idx="112">
                  <c:v>2.559999999999982</c:v>
                </c:pt>
                <c:pt idx="113">
                  <c:v>2.722500000000019</c:v>
                </c:pt>
                <c:pt idx="114">
                  <c:v>2.8900000000000095</c:v>
                </c:pt>
                <c:pt idx="115">
                  <c:v>3.0625</c:v>
                </c:pt>
                <c:pt idx="116">
                  <c:v>3.2399999999999896</c:v>
                </c:pt>
                <c:pt idx="117">
                  <c:v>3.422499999999979</c:v>
                </c:pt>
                <c:pt idx="118">
                  <c:v>3.6100000000000216</c:v>
                </c:pt>
                <c:pt idx="119">
                  <c:v>3.802500000000011</c:v>
                </c:pt>
                <c:pt idx="120">
                  <c:v>4</c:v>
                </c:pt>
                <c:pt idx="121">
                  <c:v>4.224999999999985</c:v>
                </c:pt>
                <c:pt idx="122">
                  <c:v>4.499999999999966</c:v>
                </c:pt>
                <c:pt idx="123">
                  <c:v>4.82500000000004</c:v>
                </c:pt>
                <c:pt idx="124">
                  <c:v>5.200000000000022</c:v>
                </c:pt>
                <c:pt idx="125">
                  <c:v>5.625</c:v>
                </c:pt>
                <c:pt idx="126">
                  <c:v>6.099999999999971</c:v>
                </c:pt>
                <c:pt idx="127">
                  <c:v>6.624999999999938</c:v>
                </c:pt>
                <c:pt idx="128">
                  <c:v>7.200000000000069</c:v>
                </c:pt>
                <c:pt idx="129">
                  <c:v>7.825000000000037</c:v>
                </c:pt>
                <c:pt idx="130">
                  <c:v>8.5</c:v>
                </c:pt>
                <c:pt idx="131">
                  <c:v>9.224999999999957</c:v>
                </c:pt>
                <c:pt idx="132">
                  <c:v>9.99999999999991</c:v>
                </c:pt>
                <c:pt idx="133">
                  <c:v>10.825000000000097</c:v>
                </c:pt>
                <c:pt idx="134">
                  <c:v>11.70000000000005</c:v>
                </c:pt>
                <c:pt idx="135">
                  <c:v>12.625</c:v>
                </c:pt>
                <c:pt idx="136">
                  <c:v>13.599999999999943</c:v>
                </c:pt>
                <c:pt idx="137">
                  <c:v>14.62499999999988</c:v>
                </c:pt>
                <c:pt idx="138">
                  <c:v>15.700000000000124</c:v>
                </c:pt>
                <c:pt idx="139">
                  <c:v>16.825000000000067</c:v>
                </c:pt>
                <c:pt idx="140">
                  <c:v>18</c:v>
                </c:pt>
                <c:pt idx="141">
                  <c:v>19.22499999999993</c:v>
                </c:pt>
                <c:pt idx="142">
                  <c:v>20.49999999999985</c:v>
                </c:pt>
                <c:pt idx="143">
                  <c:v>21.825000000000152</c:v>
                </c:pt>
                <c:pt idx="144">
                  <c:v>23.20000000000008</c:v>
                </c:pt>
                <c:pt idx="145">
                  <c:v>24.625</c:v>
                </c:pt>
                <c:pt idx="146">
                  <c:v>26.099999999999916</c:v>
                </c:pt>
                <c:pt idx="147">
                  <c:v>27.624999999999822</c:v>
                </c:pt>
                <c:pt idx="148">
                  <c:v>29.20000000000018</c:v>
                </c:pt>
                <c:pt idx="149">
                  <c:v>30.825000000000088</c:v>
                </c:pt>
                <c:pt idx="150">
                  <c:v>32.5</c:v>
                </c:pt>
                <c:pt idx="151">
                  <c:v>34.224999999999895</c:v>
                </c:pt>
                <c:pt idx="152">
                  <c:v>35.999999999999794</c:v>
                </c:pt>
                <c:pt idx="153">
                  <c:v>37.82500000000021</c:v>
                </c:pt>
                <c:pt idx="154">
                  <c:v>39.7000000000001</c:v>
                </c:pt>
                <c:pt idx="155">
                  <c:v>41.625</c:v>
                </c:pt>
                <c:pt idx="156">
                  <c:v>43.59999999999988</c:v>
                </c:pt>
                <c:pt idx="157">
                  <c:v>45.624999999999766</c:v>
                </c:pt>
                <c:pt idx="158">
                  <c:v>47.70000000000024</c:v>
                </c:pt>
                <c:pt idx="159">
                  <c:v>49.82500000000012</c:v>
                </c:pt>
                <c:pt idx="160">
                  <c:v>52</c:v>
                </c:pt>
              </c:numCache>
            </c:numRef>
          </c:val>
          <c:smooth val="0"/>
        </c:ser>
        <c:axId val="60141112"/>
        <c:axId val="66370649"/>
      </c:lineChart>
      <c:catAx>
        <c:axId val="60141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Cvr verdi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370649"/>
        <c:crosses val="autoZero"/>
        <c:auto val="1"/>
        <c:lblOffset val="100"/>
        <c:tickLblSkip val="10"/>
        <c:tickMarkSkip val="10"/>
        <c:noMultiLvlLbl val="0"/>
      </c:catAx>
      <c:valAx>
        <c:axId val="66370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Straff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141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95950"/>
    <xdr:graphicFrame>
      <xdr:nvGraphicFramePr>
        <xdr:cNvPr id="1" name="Chart 1"/>
        <xdr:cNvGraphicFramePr/>
      </xdr:nvGraphicFramePr>
      <xdr:xfrm>
        <a:off x="0" y="0"/>
        <a:ext cx="92678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workbookViewId="0" topLeftCell="A5">
      <selection activeCell="I14" sqref="I14"/>
    </sheetView>
  </sheetViews>
  <sheetFormatPr defaultColWidth="9.140625" defaultRowHeight="12.75"/>
  <sheetData>
    <row r="1" spans="2:9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2:9" ht="12.75">
      <c r="B2">
        <v>102</v>
      </c>
      <c r="C2">
        <v>98</v>
      </c>
      <c r="D2">
        <v>100</v>
      </c>
      <c r="E2">
        <v>1.5</v>
      </c>
      <c r="F2">
        <v>1000</v>
      </c>
      <c r="G2">
        <v>3</v>
      </c>
      <c r="H2">
        <v>1.5</v>
      </c>
      <c r="I2">
        <v>1</v>
      </c>
    </row>
    <row r="3" spans="5:6" ht="12.75">
      <c r="E3" t="s">
        <v>12</v>
      </c>
      <c r="F3" t="s">
        <v>13</v>
      </c>
    </row>
    <row r="4" spans="5:6" ht="12.75">
      <c r="E4">
        <f>B2+E2</f>
        <v>103.5</v>
      </c>
      <c r="F4">
        <f>C2-F2</f>
        <v>-902</v>
      </c>
    </row>
    <row r="5" spans="1:7" ht="12.75">
      <c r="A5" t="s">
        <v>0</v>
      </c>
      <c r="B5" t="s">
        <v>9</v>
      </c>
      <c r="C5" t="s">
        <v>10</v>
      </c>
      <c r="D5" t="s">
        <v>11</v>
      </c>
      <c r="E5" t="s">
        <v>14</v>
      </c>
      <c r="F5" t="s">
        <v>15</v>
      </c>
      <c r="G5" t="s">
        <v>16</v>
      </c>
    </row>
    <row r="6" spans="1:7" ht="12.75">
      <c r="A6">
        <v>96</v>
      </c>
      <c r="B6">
        <f>IF(A6&lt;$B$2,0,(A6-$B$2)^2*$G$2^2)</f>
        <v>0</v>
      </c>
      <c r="C6">
        <f>IF(A6&gt;$C$2,0,(A6-$C$2)^2*$H$2^2)</f>
        <v>9</v>
      </c>
      <c r="D6">
        <f>(A6-$D$2)^2*$I$2^2</f>
        <v>16</v>
      </c>
      <c r="E6">
        <f>IF(A6&gt;=$E$4,1000,0)</f>
        <v>0</v>
      </c>
      <c r="F6">
        <f>IF(A4&lt;=$F$4,1000,0)</f>
        <v>0</v>
      </c>
      <c r="G6">
        <f>B6+C6+D6</f>
        <v>25</v>
      </c>
    </row>
    <row r="7" spans="1:7" ht="12.75">
      <c r="A7">
        <v>96.05</v>
      </c>
      <c r="B7">
        <f aca="true" t="shared" si="0" ref="B7:B70">IF(A7&lt;$B$2,0,(A7-$B$2)^2*$G$2^2)</f>
        <v>0</v>
      </c>
      <c r="C7">
        <f aca="true" t="shared" si="1" ref="C7:C70">IF(A7&gt;$C$2,0,(A7-$C$2)^2*$H$2^2)</f>
        <v>8.555625000000024</v>
      </c>
      <c r="D7">
        <f aca="true" t="shared" si="2" ref="D7:D70">(A7-$D$2)^2*$I$2^2</f>
        <v>15.602500000000022</v>
      </c>
      <c r="E7">
        <f aca="true" t="shared" si="3" ref="E7:E70">IF(A7&gt;=$E$4,1000,0)</f>
        <v>0</v>
      </c>
      <c r="F7">
        <f aca="true" t="shared" si="4" ref="F7:F70">IF(A5&lt;=$F$4,1000,0)</f>
        <v>0</v>
      </c>
      <c r="G7">
        <f aca="true" t="shared" si="5" ref="G7:G70">B7+C7+D7</f>
        <v>24.158125000000048</v>
      </c>
    </row>
    <row r="8" spans="1:7" ht="12.75">
      <c r="A8">
        <v>96.1</v>
      </c>
      <c r="B8">
        <f t="shared" si="0"/>
        <v>0</v>
      </c>
      <c r="C8">
        <f t="shared" si="1"/>
        <v>8.122500000000048</v>
      </c>
      <c r="D8">
        <f t="shared" si="2"/>
        <v>15.210000000000043</v>
      </c>
      <c r="E8">
        <f t="shared" si="3"/>
        <v>0</v>
      </c>
      <c r="F8">
        <f t="shared" si="4"/>
        <v>0</v>
      </c>
      <c r="G8">
        <f t="shared" si="5"/>
        <v>23.332500000000092</v>
      </c>
    </row>
    <row r="9" spans="1:7" ht="12.75">
      <c r="A9">
        <v>96.15</v>
      </c>
      <c r="B9">
        <f t="shared" si="0"/>
        <v>0</v>
      </c>
      <c r="C9">
        <f t="shared" si="1"/>
        <v>7.7006249999999525</v>
      </c>
      <c r="D9">
        <f t="shared" si="2"/>
        <v>14.822499999999955</v>
      </c>
      <c r="E9">
        <f t="shared" si="3"/>
        <v>0</v>
      </c>
      <c r="F9">
        <f t="shared" si="4"/>
        <v>0</v>
      </c>
      <c r="G9">
        <f t="shared" si="5"/>
        <v>22.523124999999908</v>
      </c>
    </row>
    <row r="10" spans="1:7" ht="12.75">
      <c r="A10">
        <v>96.2</v>
      </c>
      <c r="B10">
        <f t="shared" si="0"/>
        <v>0</v>
      </c>
      <c r="C10">
        <f t="shared" si="1"/>
        <v>7.289999999999976</v>
      </c>
      <c r="D10">
        <f t="shared" si="2"/>
        <v>14.439999999999978</v>
      </c>
      <c r="E10">
        <f t="shared" si="3"/>
        <v>0</v>
      </c>
      <c r="F10">
        <f t="shared" si="4"/>
        <v>0</v>
      </c>
      <c r="G10">
        <f t="shared" si="5"/>
        <v>21.729999999999954</v>
      </c>
    </row>
    <row r="11" spans="1:7" ht="12.75">
      <c r="A11">
        <v>96.25</v>
      </c>
      <c r="B11">
        <f t="shared" si="0"/>
        <v>0</v>
      </c>
      <c r="C11">
        <f t="shared" si="1"/>
        <v>6.890625</v>
      </c>
      <c r="D11">
        <f t="shared" si="2"/>
        <v>14.0625</v>
      </c>
      <c r="E11">
        <f t="shared" si="3"/>
        <v>0</v>
      </c>
      <c r="F11">
        <f t="shared" si="4"/>
        <v>0</v>
      </c>
      <c r="G11">
        <f t="shared" si="5"/>
        <v>20.953125</v>
      </c>
    </row>
    <row r="12" spans="1:7" ht="12.75">
      <c r="A12">
        <v>96.3</v>
      </c>
      <c r="B12">
        <f t="shared" si="0"/>
        <v>0</v>
      </c>
      <c r="C12">
        <f t="shared" si="1"/>
        <v>6.502500000000021</v>
      </c>
      <c r="D12">
        <f t="shared" si="2"/>
        <v>13.69000000000002</v>
      </c>
      <c r="E12">
        <f t="shared" si="3"/>
        <v>0</v>
      </c>
      <c r="F12">
        <f t="shared" si="4"/>
        <v>0</v>
      </c>
      <c r="G12">
        <f t="shared" si="5"/>
        <v>20.19250000000004</v>
      </c>
    </row>
    <row r="13" spans="1:7" ht="12.75">
      <c r="A13">
        <v>96.35</v>
      </c>
      <c r="B13">
        <f t="shared" si="0"/>
        <v>0</v>
      </c>
      <c r="C13">
        <f t="shared" si="1"/>
        <v>6.125625000000042</v>
      </c>
      <c r="D13">
        <f t="shared" si="2"/>
        <v>13.32250000000004</v>
      </c>
      <c r="E13">
        <f t="shared" si="3"/>
        <v>0</v>
      </c>
      <c r="F13">
        <f t="shared" si="4"/>
        <v>0</v>
      </c>
      <c r="G13">
        <f t="shared" si="5"/>
        <v>19.448125000000083</v>
      </c>
    </row>
    <row r="14" spans="1:7" ht="12.75">
      <c r="A14">
        <v>96.4</v>
      </c>
      <c r="B14">
        <f t="shared" si="0"/>
        <v>0</v>
      </c>
      <c r="C14">
        <f t="shared" si="1"/>
        <v>5.759999999999959</v>
      </c>
      <c r="D14">
        <f t="shared" si="2"/>
        <v>12.959999999999958</v>
      </c>
      <c r="E14">
        <f t="shared" si="3"/>
        <v>0</v>
      </c>
      <c r="F14">
        <f t="shared" si="4"/>
        <v>0</v>
      </c>
      <c r="G14">
        <f t="shared" si="5"/>
        <v>18.719999999999917</v>
      </c>
    </row>
    <row r="15" spans="1:7" ht="12.75">
      <c r="A15">
        <v>96.45</v>
      </c>
      <c r="B15">
        <f t="shared" si="0"/>
        <v>0</v>
      </c>
      <c r="C15">
        <f t="shared" si="1"/>
        <v>5.405624999999979</v>
      </c>
      <c r="D15">
        <f t="shared" si="2"/>
        <v>12.60249999999998</v>
      </c>
      <c r="E15">
        <f t="shared" si="3"/>
        <v>0</v>
      </c>
      <c r="F15">
        <f t="shared" si="4"/>
        <v>0</v>
      </c>
      <c r="G15">
        <f t="shared" si="5"/>
        <v>18.008124999999957</v>
      </c>
    </row>
    <row r="16" spans="1:7" ht="12.75">
      <c r="A16">
        <v>96.5</v>
      </c>
      <c r="B16">
        <f t="shared" si="0"/>
        <v>0</v>
      </c>
      <c r="C16">
        <f t="shared" si="1"/>
        <v>5.0625</v>
      </c>
      <c r="D16">
        <f t="shared" si="2"/>
        <v>12.25</v>
      </c>
      <c r="E16">
        <f t="shared" si="3"/>
        <v>0</v>
      </c>
      <c r="F16">
        <f t="shared" si="4"/>
        <v>0</v>
      </c>
      <c r="G16">
        <f t="shared" si="5"/>
        <v>17.3125</v>
      </c>
    </row>
    <row r="17" spans="1:7" ht="12.75">
      <c r="A17">
        <v>96.55</v>
      </c>
      <c r="B17">
        <f t="shared" si="0"/>
        <v>0</v>
      </c>
      <c r="C17">
        <f t="shared" si="1"/>
        <v>4.730625000000018</v>
      </c>
      <c r="D17">
        <f t="shared" si="2"/>
        <v>11.90250000000002</v>
      </c>
      <c r="E17">
        <f t="shared" si="3"/>
        <v>0</v>
      </c>
      <c r="F17">
        <f t="shared" si="4"/>
        <v>0</v>
      </c>
      <c r="G17">
        <f t="shared" si="5"/>
        <v>16.633125000000035</v>
      </c>
    </row>
    <row r="18" spans="1:7" ht="12.75">
      <c r="A18">
        <v>96.6</v>
      </c>
      <c r="B18">
        <f t="shared" si="0"/>
        <v>0</v>
      </c>
      <c r="C18">
        <f t="shared" si="1"/>
        <v>4.410000000000036</v>
      </c>
      <c r="D18">
        <f t="shared" si="2"/>
        <v>11.560000000000038</v>
      </c>
      <c r="E18">
        <f t="shared" si="3"/>
        <v>0</v>
      </c>
      <c r="F18">
        <f t="shared" si="4"/>
        <v>0</v>
      </c>
      <c r="G18">
        <f t="shared" si="5"/>
        <v>15.970000000000073</v>
      </c>
    </row>
    <row r="19" spans="1:7" ht="12.75">
      <c r="A19">
        <v>96.65</v>
      </c>
      <c r="B19">
        <f t="shared" si="0"/>
        <v>0</v>
      </c>
      <c r="C19">
        <f t="shared" si="1"/>
        <v>4.100624999999965</v>
      </c>
      <c r="D19">
        <f t="shared" si="2"/>
        <v>11.222499999999961</v>
      </c>
      <c r="E19">
        <f t="shared" si="3"/>
        <v>0</v>
      </c>
      <c r="F19">
        <f t="shared" si="4"/>
        <v>0</v>
      </c>
      <c r="G19">
        <f t="shared" si="5"/>
        <v>15.323124999999926</v>
      </c>
    </row>
    <row r="20" spans="1:7" ht="12.75">
      <c r="A20">
        <v>96.7</v>
      </c>
      <c r="B20">
        <f t="shared" si="0"/>
        <v>0</v>
      </c>
      <c r="C20">
        <f t="shared" si="1"/>
        <v>3.8024999999999833</v>
      </c>
      <c r="D20">
        <f t="shared" si="2"/>
        <v>10.889999999999981</v>
      </c>
      <c r="E20">
        <f t="shared" si="3"/>
        <v>0</v>
      </c>
      <c r="F20">
        <f t="shared" si="4"/>
        <v>0</v>
      </c>
      <c r="G20">
        <f t="shared" si="5"/>
        <v>14.692499999999963</v>
      </c>
    </row>
    <row r="21" spans="1:7" ht="12.75">
      <c r="A21">
        <v>96.75</v>
      </c>
      <c r="B21">
        <f t="shared" si="0"/>
        <v>0</v>
      </c>
      <c r="C21">
        <f t="shared" si="1"/>
        <v>3.515625</v>
      </c>
      <c r="D21">
        <f t="shared" si="2"/>
        <v>10.5625</v>
      </c>
      <c r="E21">
        <f t="shared" si="3"/>
        <v>0</v>
      </c>
      <c r="F21">
        <f t="shared" si="4"/>
        <v>0</v>
      </c>
      <c r="G21">
        <f t="shared" si="5"/>
        <v>14.078125</v>
      </c>
    </row>
    <row r="22" spans="1:7" ht="12.75">
      <c r="A22">
        <v>96.8</v>
      </c>
      <c r="B22">
        <f t="shared" si="0"/>
        <v>0</v>
      </c>
      <c r="C22">
        <f t="shared" si="1"/>
        <v>3.2400000000000153</v>
      </c>
      <c r="D22">
        <f t="shared" si="2"/>
        <v>10.240000000000018</v>
      </c>
      <c r="E22">
        <f t="shared" si="3"/>
        <v>0</v>
      </c>
      <c r="F22">
        <f t="shared" si="4"/>
        <v>0</v>
      </c>
      <c r="G22">
        <f t="shared" si="5"/>
        <v>13.480000000000032</v>
      </c>
    </row>
    <row r="23" spans="1:7" ht="12.75">
      <c r="A23">
        <v>96.85</v>
      </c>
      <c r="B23">
        <f t="shared" si="0"/>
        <v>0</v>
      </c>
      <c r="C23">
        <f t="shared" si="1"/>
        <v>2.9756250000000293</v>
      </c>
      <c r="D23">
        <f t="shared" si="2"/>
        <v>9.922500000000035</v>
      </c>
      <c r="E23">
        <f t="shared" si="3"/>
        <v>0</v>
      </c>
      <c r="F23">
        <f t="shared" si="4"/>
        <v>0</v>
      </c>
      <c r="G23">
        <f t="shared" si="5"/>
        <v>12.898125000000064</v>
      </c>
    </row>
    <row r="24" spans="1:7" ht="12.75">
      <c r="A24">
        <v>96.9</v>
      </c>
      <c r="B24">
        <f t="shared" si="0"/>
        <v>0</v>
      </c>
      <c r="C24">
        <f t="shared" si="1"/>
        <v>2.7224999999999717</v>
      </c>
      <c r="D24">
        <f t="shared" si="2"/>
        <v>9.609999999999964</v>
      </c>
      <c r="E24">
        <f t="shared" si="3"/>
        <v>0</v>
      </c>
      <c r="F24">
        <f t="shared" si="4"/>
        <v>0</v>
      </c>
      <c r="G24">
        <f t="shared" si="5"/>
        <v>12.332499999999936</v>
      </c>
    </row>
    <row r="25" spans="1:7" ht="12.75">
      <c r="A25">
        <v>96.95</v>
      </c>
      <c r="B25">
        <f t="shared" si="0"/>
        <v>0</v>
      </c>
      <c r="C25">
        <f t="shared" si="1"/>
        <v>2.4806249999999865</v>
      </c>
      <c r="D25">
        <f t="shared" si="2"/>
        <v>9.302499999999982</v>
      </c>
      <c r="E25">
        <f t="shared" si="3"/>
        <v>0</v>
      </c>
      <c r="F25">
        <f t="shared" si="4"/>
        <v>0</v>
      </c>
      <c r="G25">
        <f t="shared" si="5"/>
        <v>11.78312499999997</v>
      </c>
    </row>
    <row r="26" spans="1:7" ht="12.75">
      <c r="A26">
        <v>97</v>
      </c>
      <c r="B26">
        <f t="shared" si="0"/>
        <v>0</v>
      </c>
      <c r="C26">
        <f t="shared" si="1"/>
        <v>2.25</v>
      </c>
      <c r="D26">
        <f t="shared" si="2"/>
        <v>9</v>
      </c>
      <c r="E26">
        <f t="shared" si="3"/>
        <v>0</v>
      </c>
      <c r="F26">
        <f t="shared" si="4"/>
        <v>0</v>
      </c>
      <c r="G26">
        <f t="shared" si="5"/>
        <v>11.25</v>
      </c>
    </row>
    <row r="27" spans="1:7" ht="12.75">
      <c r="A27">
        <v>97.05</v>
      </c>
      <c r="B27">
        <f t="shared" si="0"/>
        <v>0</v>
      </c>
      <c r="C27">
        <f t="shared" si="1"/>
        <v>2.030625000000012</v>
      </c>
      <c r="D27">
        <f t="shared" si="2"/>
        <v>8.702500000000017</v>
      </c>
      <c r="E27">
        <f t="shared" si="3"/>
        <v>0</v>
      </c>
      <c r="F27">
        <f t="shared" si="4"/>
        <v>0</v>
      </c>
      <c r="G27">
        <f t="shared" si="5"/>
        <v>10.73312500000003</v>
      </c>
    </row>
    <row r="28" spans="1:7" ht="12.75">
      <c r="A28">
        <v>97.1</v>
      </c>
      <c r="B28">
        <f t="shared" si="0"/>
        <v>0</v>
      </c>
      <c r="C28">
        <f t="shared" si="1"/>
        <v>1.822500000000023</v>
      </c>
      <c r="D28">
        <f t="shared" si="2"/>
        <v>8.410000000000032</v>
      </c>
      <c r="E28">
        <f t="shared" si="3"/>
        <v>0</v>
      </c>
      <c r="F28">
        <f t="shared" si="4"/>
        <v>0</v>
      </c>
      <c r="G28">
        <f t="shared" si="5"/>
        <v>10.232500000000055</v>
      </c>
    </row>
    <row r="29" spans="1:7" ht="12.75">
      <c r="A29">
        <v>97.15</v>
      </c>
      <c r="B29">
        <f t="shared" si="0"/>
        <v>0</v>
      </c>
      <c r="C29">
        <f t="shared" si="1"/>
        <v>1.6256249999999783</v>
      </c>
      <c r="D29">
        <f t="shared" si="2"/>
        <v>8.122499999999967</v>
      </c>
      <c r="E29">
        <f t="shared" si="3"/>
        <v>0</v>
      </c>
      <c r="F29">
        <f t="shared" si="4"/>
        <v>0</v>
      </c>
      <c r="G29">
        <f t="shared" si="5"/>
        <v>9.748124999999945</v>
      </c>
    </row>
    <row r="30" spans="1:7" ht="12.75">
      <c r="A30">
        <v>97.2</v>
      </c>
      <c r="B30">
        <f t="shared" si="0"/>
        <v>0</v>
      </c>
      <c r="C30">
        <f t="shared" si="1"/>
        <v>1.4399999999999897</v>
      </c>
      <c r="D30">
        <f t="shared" si="2"/>
        <v>7.839999999999984</v>
      </c>
      <c r="E30">
        <f t="shared" si="3"/>
        <v>0</v>
      </c>
      <c r="F30">
        <f t="shared" si="4"/>
        <v>0</v>
      </c>
      <c r="G30">
        <f t="shared" si="5"/>
        <v>9.279999999999973</v>
      </c>
    </row>
    <row r="31" spans="1:7" ht="12.75">
      <c r="A31">
        <v>97.25</v>
      </c>
      <c r="B31">
        <f t="shared" si="0"/>
        <v>0</v>
      </c>
      <c r="C31">
        <f t="shared" si="1"/>
        <v>1.265625</v>
      </c>
      <c r="D31">
        <f t="shared" si="2"/>
        <v>7.5625</v>
      </c>
      <c r="E31">
        <f t="shared" si="3"/>
        <v>0</v>
      </c>
      <c r="F31">
        <f t="shared" si="4"/>
        <v>0</v>
      </c>
      <c r="G31">
        <f t="shared" si="5"/>
        <v>8.828125</v>
      </c>
    </row>
    <row r="32" spans="1:7" ht="12.75">
      <c r="A32">
        <v>97.3</v>
      </c>
      <c r="B32">
        <f t="shared" si="0"/>
        <v>0</v>
      </c>
      <c r="C32">
        <f t="shared" si="1"/>
        <v>1.102500000000009</v>
      </c>
      <c r="D32">
        <f t="shared" si="2"/>
        <v>7.290000000000015</v>
      </c>
      <c r="E32">
        <f t="shared" si="3"/>
        <v>0</v>
      </c>
      <c r="F32">
        <f t="shared" si="4"/>
        <v>0</v>
      </c>
      <c r="G32">
        <f t="shared" si="5"/>
        <v>8.392500000000023</v>
      </c>
    </row>
    <row r="33" spans="1:7" ht="12.75">
      <c r="A33">
        <v>97.35</v>
      </c>
      <c r="B33">
        <f t="shared" si="0"/>
        <v>0</v>
      </c>
      <c r="C33">
        <f t="shared" si="1"/>
        <v>0.9506250000000166</v>
      </c>
      <c r="D33">
        <f t="shared" si="2"/>
        <v>7.02250000000003</v>
      </c>
      <c r="E33">
        <f t="shared" si="3"/>
        <v>0</v>
      </c>
      <c r="F33">
        <f t="shared" si="4"/>
        <v>0</v>
      </c>
      <c r="G33">
        <f t="shared" si="5"/>
        <v>7.973125000000047</v>
      </c>
    </row>
    <row r="34" spans="1:7" ht="12.75">
      <c r="A34">
        <v>97.4</v>
      </c>
      <c r="B34">
        <f t="shared" si="0"/>
        <v>0</v>
      </c>
      <c r="C34">
        <f t="shared" si="1"/>
        <v>0.8099999999999846</v>
      </c>
      <c r="D34">
        <f t="shared" si="2"/>
        <v>6.7599999999999705</v>
      </c>
      <c r="E34">
        <f t="shared" si="3"/>
        <v>0</v>
      </c>
      <c r="F34">
        <f t="shared" si="4"/>
        <v>0</v>
      </c>
      <c r="G34">
        <f t="shared" si="5"/>
        <v>7.569999999999955</v>
      </c>
    </row>
    <row r="35" spans="1:7" ht="12.75">
      <c r="A35">
        <v>97.45</v>
      </c>
      <c r="B35">
        <f t="shared" si="0"/>
        <v>0</v>
      </c>
      <c r="C35">
        <f t="shared" si="1"/>
        <v>0.6806249999999929</v>
      </c>
      <c r="D35">
        <f t="shared" si="2"/>
        <v>6.502499999999985</v>
      </c>
      <c r="E35">
        <f t="shared" si="3"/>
        <v>0</v>
      </c>
      <c r="F35">
        <f t="shared" si="4"/>
        <v>0</v>
      </c>
      <c r="G35">
        <f t="shared" si="5"/>
        <v>7.183124999999978</v>
      </c>
    </row>
    <row r="36" spans="1:7" ht="12.75">
      <c r="A36">
        <v>97.5</v>
      </c>
      <c r="B36">
        <f t="shared" si="0"/>
        <v>0</v>
      </c>
      <c r="C36">
        <f t="shared" si="1"/>
        <v>0.5625</v>
      </c>
      <c r="D36">
        <f t="shared" si="2"/>
        <v>6.25</v>
      </c>
      <c r="E36">
        <f t="shared" si="3"/>
        <v>0</v>
      </c>
      <c r="F36">
        <f t="shared" si="4"/>
        <v>0</v>
      </c>
      <c r="G36">
        <f t="shared" si="5"/>
        <v>6.8125</v>
      </c>
    </row>
    <row r="37" spans="1:7" ht="12.75">
      <c r="A37">
        <v>97.55</v>
      </c>
      <c r="B37">
        <f t="shared" si="0"/>
        <v>0</v>
      </c>
      <c r="C37">
        <f t="shared" si="1"/>
        <v>0.4556250000000058</v>
      </c>
      <c r="D37">
        <f t="shared" si="2"/>
        <v>6.002500000000014</v>
      </c>
      <c r="E37">
        <f t="shared" si="3"/>
        <v>0</v>
      </c>
      <c r="F37">
        <f t="shared" si="4"/>
        <v>0</v>
      </c>
      <c r="G37">
        <f t="shared" si="5"/>
        <v>6.458125000000019</v>
      </c>
    </row>
    <row r="38" spans="1:7" ht="12.75">
      <c r="A38">
        <v>97.6</v>
      </c>
      <c r="B38">
        <f t="shared" si="0"/>
        <v>0</v>
      </c>
      <c r="C38">
        <f t="shared" si="1"/>
        <v>0.36000000000001026</v>
      </c>
      <c r="D38">
        <f t="shared" si="2"/>
        <v>5.760000000000027</v>
      </c>
      <c r="E38">
        <f t="shared" si="3"/>
        <v>0</v>
      </c>
      <c r="F38">
        <f t="shared" si="4"/>
        <v>0</v>
      </c>
      <c r="G38">
        <f t="shared" si="5"/>
        <v>6.120000000000037</v>
      </c>
    </row>
    <row r="39" spans="1:7" ht="12.75">
      <c r="A39">
        <v>97.65</v>
      </c>
      <c r="B39">
        <f t="shared" si="0"/>
        <v>0</v>
      </c>
      <c r="C39">
        <f t="shared" si="1"/>
        <v>0.275624999999991</v>
      </c>
      <c r="D39">
        <f t="shared" si="2"/>
        <v>5.522499999999973</v>
      </c>
      <c r="E39">
        <f t="shared" si="3"/>
        <v>0</v>
      </c>
      <c r="F39">
        <f t="shared" si="4"/>
        <v>0</v>
      </c>
      <c r="G39">
        <f t="shared" si="5"/>
        <v>5.798124999999964</v>
      </c>
    </row>
    <row r="40" spans="1:7" ht="12.75">
      <c r="A40">
        <v>97.7</v>
      </c>
      <c r="B40">
        <f t="shared" si="0"/>
        <v>0</v>
      </c>
      <c r="C40">
        <f t="shared" si="1"/>
        <v>0.20249999999999616</v>
      </c>
      <c r="D40">
        <f t="shared" si="2"/>
        <v>5.289999999999987</v>
      </c>
      <c r="E40">
        <f t="shared" si="3"/>
        <v>0</v>
      </c>
      <c r="F40">
        <f t="shared" si="4"/>
        <v>0</v>
      </c>
      <c r="G40">
        <f t="shared" si="5"/>
        <v>5.492499999999983</v>
      </c>
    </row>
    <row r="41" spans="1:7" ht="12.75">
      <c r="A41">
        <v>97.75</v>
      </c>
      <c r="B41">
        <f t="shared" si="0"/>
        <v>0</v>
      </c>
      <c r="C41">
        <f t="shared" si="1"/>
        <v>0.140625</v>
      </c>
      <c r="D41">
        <f t="shared" si="2"/>
        <v>5.0625</v>
      </c>
      <c r="E41">
        <f t="shared" si="3"/>
        <v>0</v>
      </c>
      <c r="F41">
        <f t="shared" si="4"/>
        <v>0</v>
      </c>
      <c r="G41">
        <f t="shared" si="5"/>
        <v>5.203125</v>
      </c>
    </row>
    <row r="42" spans="1:7" ht="12.75">
      <c r="A42">
        <v>97.8</v>
      </c>
      <c r="B42">
        <f t="shared" si="0"/>
        <v>0</v>
      </c>
      <c r="C42">
        <f t="shared" si="1"/>
        <v>0.09000000000000256</v>
      </c>
      <c r="D42">
        <f t="shared" si="2"/>
        <v>4.840000000000012</v>
      </c>
      <c r="E42">
        <f t="shared" si="3"/>
        <v>0</v>
      </c>
      <c r="F42">
        <f t="shared" si="4"/>
        <v>0</v>
      </c>
      <c r="G42">
        <f t="shared" si="5"/>
        <v>4.930000000000015</v>
      </c>
    </row>
    <row r="43" spans="1:7" ht="12.75">
      <c r="A43">
        <v>97.85</v>
      </c>
      <c r="B43">
        <f t="shared" si="0"/>
        <v>0</v>
      </c>
      <c r="C43">
        <f t="shared" si="1"/>
        <v>0.05062500000000384</v>
      </c>
      <c r="D43">
        <f t="shared" si="2"/>
        <v>4.6225000000000245</v>
      </c>
      <c r="E43">
        <f t="shared" si="3"/>
        <v>0</v>
      </c>
      <c r="F43">
        <f t="shared" si="4"/>
        <v>0</v>
      </c>
      <c r="G43">
        <f t="shared" si="5"/>
        <v>4.673125000000028</v>
      </c>
    </row>
    <row r="44" spans="1:7" ht="12.75">
      <c r="A44">
        <v>97.9</v>
      </c>
      <c r="B44">
        <f t="shared" si="0"/>
        <v>0</v>
      </c>
      <c r="C44">
        <f t="shared" si="1"/>
        <v>0.022499999999997446</v>
      </c>
      <c r="D44">
        <f t="shared" si="2"/>
        <v>4.409999999999976</v>
      </c>
      <c r="E44">
        <f t="shared" si="3"/>
        <v>0</v>
      </c>
      <c r="F44">
        <f t="shared" si="4"/>
        <v>0</v>
      </c>
      <c r="G44">
        <f t="shared" si="5"/>
        <v>4.4324999999999735</v>
      </c>
    </row>
    <row r="45" spans="1:7" ht="12.75">
      <c r="A45">
        <v>97.95</v>
      </c>
      <c r="B45">
        <f t="shared" si="0"/>
        <v>0</v>
      </c>
      <c r="C45">
        <f t="shared" si="1"/>
        <v>0.005624999999999361</v>
      </c>
      <c r="D45">
        <f t="shared" si="2"/>
        <v>4.202499999999988</v>
      </c>
      <c r="E45">
        <f t="shared" si="3"/>
        <v>0</v>
      </c>
      <c r="F45">
        <f t="shared" si="4"/>
        <v>0</v>
      </c>
      <c r="G45">
        <f t="shared" si="5"/>
        <v>4.2081249999999875</v>
      </c>
    </row>
    <row r="46" spans="1:7" ht="12.75">
      <c r="A46">
        <v>98</v>
      </c>
      <c r="B46">
        <f t="shared" si="0"/>
        <v>0</v>
      </c>
      <c r="C46">
        <f t="shared" si="1"/>
        <v>0</v>
      </c>
      <c r="D46">
        <f t="shared" si="2"/>
        <v>4</v>
      </c>
      <c r="E46">
        <f t="shared" si="3"/>
        <v>0</v>
      </c>
      <c r="F46">
        <f t="shared" si="4"/>
        <v>0</v>
      </c>
      <c r="G46">
        <f t="shared" si="5"/>
        <v>4</v>
      </c>
    </row>
    <row r="47" spans="1:7" ht="12.75">
      <c r="A47">
        <v>98.05</v>
      </c>
      <c r="B47">
        <f t="shared" si="0"/>
        <v>0</v>
      </c>
      <c r="C47">
        <f t="shared" si="1"/>
        <v>0</v>
      </c>
      <c r="D47">
        <f t="shared" si="2"/>
        <v>3.802500000000011</v>
      </c>
      <c r="E47">
        <f t="shared" si="3"/>
        <v>0</v>
      </c>
      <c r="F47">
        <f t="shared" si="4"/>
        <v>0</v>
      </c>
      <c r="G47">
        <f t="shared" si="5"/>
        <v>3.802500000000011</v>
      </c>
    </row>
    <row r="48" spans="1:7" ht="12.75">
      <c r="A48">
        <v>98.1</v>
      </c>
      <c r="B48">
        <f t="shared" si="0"/>
        <v>0</v>
      </c>
      <c r="C48">
        <f t="shared" si="1"/>
        <v>0</v>
      </c>
      <c r="D48">
        <f t="shared" si="2"/>
        <v>3.6100000000000216</v>
      </c>
      <c r="E48">
        <f t="shared" si="3"/>
        <v>0</v>
      </c>
      <c r="F48">
        <f t="shared" si="4"/>
        <v>0</v>
      </c>
      <c r="G48">
        <f t="shared" si="5"/>
        <v>3.6100000000000216</v>
      </c>
    </row>
    <row r="49" spans="1:7" ht="12.75">
      <c r="A49">
        <v>98.15</v>
      </c>
      <c r="B49">
        <f t="shared" si="0"/>
        <v>0</v>
      </c>
      <c r="C49">
        <f t="shared" si="1"/>
        <v>0</v>
      </c>
      <c r="D49">
        <f t="shared" si="2"/>
        <v>3.422499999999979</v>
      </c>
      <c r="E49">
        <f t="shared" si="3"/>
        <v>0</v>
      </c>
      <c r="F49">
        <f t="shared" si="4"/>
        <v>0</v>
      </c>
      <c r="G49">
        <f t="shared" si="5"/>
        <v>3.422499999999979</v>
      </c>
    </row>
    <row r="50" spans="1:7" ht="12.75">
      <c r="A50">
        <v>98.2</v>
      </c>
      <c r="B50">
        <f t="shared" si="0"/>
        <v>0</v>
      </c>
      <c r="C50">
        <f t="shared" si="1"/>
        <v>0</v>
      </c>
      <c r="D50">
        <f t="shared" si="2"/>
        <v>3.2399999999999896</v>
      </c>
      <c r="E50">
        <f t="shared" si="3"/>
        <v>0</v>
      </c>
      <c r="F50">
        <f t="shared" si="4"/>
        <v>0</v>
      </c>
      <c r="G50">
        <f t="shared" si="5"/>
        <v>3.2399999999999896</v>
      </c>
    </row>
    <row r="51" spans="1:7" ht="12.75">
      <c r="A51">
        <v>98.25</v>
      </c>
      <c r="B51">
        <f t="shared" si="0"/>
        <v>0</v>
      </c>
      <c r="C51">
        <f t="shared" si="1"/>
        <v>0</v>
      </c>
      <c r="D51">
        <f t="shared" si="2"/>
        <v>3.0625</v>
      </c>
      <c r="E51">
        <f t="shared" si="3"/>
        <v>0</v>
      </c>
      <c r="F51">
        <f t="shared" si="4"/>
        <v>0</v>
      </c>
      <c r="G51">
        <f t="shared" si="5"/>
        <v>3.0625</v>
      </c>
    </row>
    <row r="52" spans="1:7" ht="12.75">
      <c r="A52">
        <v>98.3</v>
      </c>
      <c r="B52">
        <f t="shared" si="0"/>
        <v>0</v>
      </c>
      <c r="C52">
        <f t="shared" si="1"/>
        <v>0</v>
      </c>
      <c r="D52">
        <f t="shared" si="2"/>
        <v>2.8900000000000095</v>
      </c>
      <c r="E52">
        <f t="shared" si="3"/>
        <v>0</v>
      </c>
      <c r="F52">
        <f t="shared" si="4"/>
        <v>0</v>
      </c>
      <c r="G52">
        <f t="shared" si="5"/>
        <v>2.8900000000000095</v>
      </c>
    </row>
    <row r="53" spans="1:7" ht="12.75">
      <c r="A53">
        <v>98.35</v>
      </c>
      <c r="B53">
        <f t="shared" si="0"/>
        <v>0</v>
      </c>
      <c r="C53">
        <f t="shared" si="1"/>
        <v>0</v>
      </c>
      <c r="D53">
        <f t="shared" si="2"/>
        <v>2.722500000000019</v>
      </c>
      <c r="E53">
        <f t="shared" si="3"/>
        <v>0</v>
      </c>
      <c r="F53">
        <f t="shared" si="4"/>
        <v>0</v>
      </c>
      <c r="G53">
        <f t="shared" si="5"/>
        <v>2.722500000000019</v>
      </c>
    </row>
    <row r="54" spans="1:7" ht="12.75">
      <c r="A54">
        <v>98.4</v>
      </c>
      <c r="B54">
        <f t="shared" si="0"/>
        <v>0</v>
      </c>
      <c r="C54">
        <f t="shared" si="1"/>
        <v>0</v>
      </c>
      <c r="D54">
        <f t="shared" si="2"/>
        <v>2.559999999999982</v>
      </c>
      <c r="E54">
        <f t="shared" si="3"/>
        <v>0</v>
      </c>
      <c r="F54">
        <f t="shared" si="4"/>
        <v>0</v>
      </c>
      <c r="G54">
        <f t="shared" si="5"/>
        <v>2.559999999999982</v>
      </c>
    </row>
    <row r="55" spans="1:7" ht="12.75">
      <c r="A55">
        <v>98.45</v>
      </c>
      <c r="B55">
        <f t="shared" si="0"/>
        <v>0</v>
      </c>
      <c r="C55">
        <f t="shared" si="1"/>
        <v>0</v>
      </c>
      <c r="D55">
        <f t="shared" si="2"/>
        <v>2.402499999999991</v>
      </c>
      <c r="E55">
        <f t="shared" si="3"/>
        <v>0</v>
      </c>
      <c r="F55">
        <f t="shared" si="4"/>
        <v>0</v>
      </c>
      <c r="G55">
        <f t="shared" si="5"/>
        <v>2.402499999999991</v>
      </c>
    </row>
    <row r="56" spans="1:7" ht="12.75">
      <c r="A56">
        <v>98.5</v>
      </c>
      <c r="B56">
        <f t="shared" si="0"/>
        <v>0</v>
      </c>
      <c r="C56">
        <f t="shared" si="1"/>
        <v>0</v>
      </c>
      <c r="D56">
        <f t="shared" si="2"/>
        <v>2.25</v>
      </c>
      <c r="E56">
        <f t="shared" si="3"/>
        <v>0</v>
      </c>
      <c r="F56">
        <f t="shared" si="4"/>
        <v>0</v>
      </c>
      <c r="G56">
        <f t="shared" si="5"/>
        <v>2.25</v>
      </c>
    </row>
    <row r="57" spans="1:7" ht="12.75">
      <c r="A57">
        <v>98.55</v>
      </c>
      <c r="B57">
        <f t="shared" si="0"/>
        <v>0</v>
      </c>
      <c r="C57">
        <f t="shared" si="1"/>
        <v>0</v>
      </c>
      <c r="D57">
        <f t="shared" si="2"/>
        <v>2.102500000000008</v>
      </c>
      <c r="E57">
        <f t="shared" si="3"/>
        <v>0</v>
      </c>
      <c r="F57">
        <f t="shared" si="4"/>
        <v>0</v>
      </c>
      <c r="G57">
        <f t="shared" si="5"/>
        <v>2.102500000000008</v>
      </c>
    </row>
    <row r="58" spans="1:7" ht="12.75">
      <c r="A58">
        <v>98.6</v>
      </c>
      <c r="B58">
        <f t="shared" si="0"/>
        <v>0</v>
      </c>
      <c r="C58">
        <f t="shared" si="1"/>
        <v>0</v>
      </c>
      <c r="D58">
        <f t="shared" si="2"/>
        <v>1.960000000000016</v>
      </c>
      <c r="E58">
        <f t="shared" si="3"/>
        <v>0</v>
      </c>
      <c r="F58">
        <f t="shared" si="4"/>
        <v>0</v>
      </c>
      <c r="G58">
        <f t="shared" si="5"/>
        <v>1.960000000000016</v>
      </c>
    </row>
    <row r="59" spans="1:7" ht="12.75">
      <c r="A59">
        <v>98.65</v>
      </c>
      <c r="B59">
        <f t="shared" si="0"/>
        <v>0</v>
      </c>
      <c r="C59">
        <f t="shared" si="1"/>
        <v>0</v>
      </c>
      <c r="D59">
        <f t="shared" si="2"/>
        <v>1.8224999999999847</v>
      </c>
      <c r="E59">
        <f t="shared" si="3"/>
        <v>0</v>
      </c>
      <c r="F59">
        <f t="shared" si="4"/>
        <v>0</v>
      </c>
      <c r="G59">
        <f t="shared" si="5"/>
        <v>1.8224999999999847</v>
      </c>
    </row>
    <row r="60" spans="1:7" ht="12.75">
      <c r="A60">
        <v>98.7</v>
      </c>
      <c r="B60">
        <f t="shared" si="0"/>
        <v>0</v>
      </c>
      <c r="C60">
        <f t="shared" si="1"/>
        <v>0</v>
      </c>
      <c r="D60">
        <f t="shared" si="2"/>
        <v>1.6899999999999926</v>
      </c>
      <c r="E60">
        <f t="shared" si="3"/>
        <v>0</v>
      </c>
      <c r="F60">
        <f t="shared" si="4"/>
        <v>0</v>
      </c>
      <c r="G60">
        <f t="shared" si="5"/>
        <v>1.6899999999999926</v>
      </c>
    </row>
    <row r="61" spans="1:7" ht="12.75">
      <c r="A61">
        <v>98.75</v>
      </c>
      <c r="B61">
        <f t="shared" si="0"/>
        <v>0</v>
      </c>
      <c r="C61">
        <f t="shared" si="1"/>
        <v>0</v>
      </c>
      <c r="D61">
        <f t="shared" si="2"/>
        <v>1.5625</v>
      </c>
      <c r="E61">
        <f t="shared" si="3"/>
        <v>0</v>
      </c>
      <c r="F61">
        <f t="shared" si="4"/>
        <v>0</v>
      </c>
      <c r="G61">
        <f t="shared" si="5"/>
        <v>1.5625</v>
      </c>
    </row>
    <row r="62" spans="1:7" ht="12.75">
      <c r="A62">
        <v>98.8</v>
      </c>
      <c r="B62">
        <f t="shared" si="0"/>
        <v>0</v>
      </c>
      <c r="C62">
        <f t="shared" si="1"/>
        <v>0</v>
      </c>
      <c r="D62">
        <f t="shared" si="2"/>
        <v>1.4400000000000068</v>
      </c>
      <c r="E62">
        <f t="shared" si="3"/>
        <v>0</v>
      </c>
      <c r="F62">
        <f t="shared" si="4"/>
        <v>0</v>
      </c>
      <c r="G62">
        <f t="shared" si="5"/>
        <v>1.4400000000000068</v>
      </c>
    </row>
    <row r="63" spans="1:7" ht="12.75">
      <c r="A63">
        <v>98.85</v>
      </c>
      <c r="B63">
        <f t="shared" si="0"/>
        <v>0</v>
      </c>
      <c r="C63">
        <f t="shared" si="1"/>
        <v>0</v>
      </c>
      <c r="D63">
        <f t="shared" si="2"/>
        <v>1.322500000000013</v>
      </c>
      <c r="E63">
        <f t="shared" si="3"/>
        <v>0</v>
      </c>
      <c r="F63">
        <f t="shared" si="4"/>
        <v>0</v>
      </c>
      <c r="G63">
        <f t="shared" si="5"/>
        <v>1.322500000000013</v>
      </c>
    </row>
    <row r="64" spans="1:7" ht="12.75">
      <c r="A64">
        <v>98.9</v>
      </c>
      <c r="B64">
        <f t="shared" si="0"/>
        <v>0</v>
      </c>
      <c r="C64">
        <f t="shared" si="1"/>
        <v>0</v>
      </c>
      <c r="D64">
        <f t="shared" si="2"/>
        <v>1.2099999999999875</v>
      </c>
      <c r="E64">
        <f t="shared" si="3"/>
        <v>0</v>
      </c>
      <c r="F64">
        <f t="shared" si="4"/>
        <v>0</v>
      </c>
      <c r="G64">
        <f t="shared" si="5"/>
        <v>1.2099999999999875</v>
      </c>
    </row>
    <row r="65" spans="1:7" ht="12.75">
      <c r="A65">
        <v>98.95</v>
      </c>
      <c r="B65">
        <f t="shared" si="0"/>
        <v>0</v>
      </c>
      <c r="C65">
        <f t="shared" si="1"/>
        <v>0</v>
      </c>
      <c r="D65">
        <f t="shared" si="2"/>
        <v>1.102499999999994</v>
      </c>
      <c r="E65">
        <f t="shared" si="3"/>
        <v>0</v>
      </c>
      <c r="F65">
        <f t="shared" si="4"/>
        <v>0</v>
      </c>
      <c r="G65">
        <f t="shared" si="5"/>
        <v>1.102499999999994</v>
      </c>
    </row>
    <row r="66" spans="1:7" ht="12.75">
      <c r="A66">
        <v>99</v>
      </c>
      <c r="B66">
        <f t="shared" si="0"/>
        <v>0</v>
      </c>
      <c r="C66">
        <f t="shared" si="1"/>
        <v>0</v>
      </c>
      <c r="D66">
        <f t="shared" si="2"/>
        <v>1</v>
      </c>
      <c r="E66">
        <f t="shared" si="3"/>
        <v>0</v>
      </c>
      <c r="F66">
        <f t="shared" si="4"/>
        <v>0</v>
      </c>
      <c r="G66">
        <f t="shared" si="5"/>
        <v>1</v>
      </c>
    </row>
    <row r="67" spans="1:7" ht="12.75">
      <c r="A67">
        <v>99.05</v>
      </c>
      <c r="B67">
        <f t="shared" si="0"/>
        <v>0</v>
      </c>
      <c r="C67">
        <f t="shared" si="1"/>
        <v>0</v>
      </c>
      <c r="D67">
        <f t="shared" si="2"/>
        <v>0.9025000000000054</v>
      </c>
      <c r="E67">
        <f t="shared" si="3"/>
        <v>0</v>
      </c>
      <c r="F67">
        <f t="shared" si="4"/>
        <v>0</v>
      </c>
      <c r="G67">
        <f t="shared" si="5"/>
        <v>0.9025000000000054</v>
      </c>
    </row>
    <row r="68" spans="1:7" ht="12.75">
      <c r="A68">
        <v>99.1</v>
      </c>
      <c r="B68">
        <f t="shared" si="0"/>
        <v>0</v>
      </c>
      <c r="C68">
        <f t="shared" si="1"/>
        <v>0</v>
      </c>
      <c r="D68">
        <f t="shared" si="2"/>
        <v>0.8100000000000103</v>
      </c>
      <c r="E68">
        <f t="shared" si="3"/>
        <v>0</v>
      </c>
      <c r="F68">
        <f t="shared" si="4"/>
        <v>0</v>
      </c>
      <c r="G68">
        <f t="shared" si="5"/>
        <v>0.8100000000000103</v>
      </c>
    </row>
    <row r="69" spans="1:7" ht="12.75">
      <c r="A69">
        <v>99.15</v>
      </c>
      <c r="B69">
        <f t="shared" si="0"/>
        <v>0</v>
      </c>
      <c r="C69">
        <f t="shared" si="1"/>
        <v>0</v>
      </c>
      <c r="D69">
        <f t="shared" si="2"/>
        <v>0.7224999999999904</v>
      </c>
      <c r="E69">
        <f t="shared" si="3"/>
        <v>0</v>
      </c>
      <c r="F69">
        <f t="shared" si="4"/>
        <v>0</v>
      </c>
      <c r="G69">
        <f t="shared" si="5"/>
        <v>0.7224999999999904</v>
      </c>
    </row>
    <row r="70" spans="1:7" ht="12.75">
      <c r="A70">
        <v>99.2</v>
      </c>
      <c r="B70">
        <f t="shared" si="0"/>
        <v>0</v>
      </c>
      <c r="C70">
        <f t="shared" si="1"/>
        <v>0</v>
      </c>
      <c r="D70">
        <f t="shared" si="2"/>
        <v>0.6399999999999955</v>
      </c>
      <c r="E70">
        <f t="shared" si="3"/>
        <v>0</v>
      </c>
      <c r="F70">
        <f t="shared" si="4"/>
        <v>0</v>
      </c>
      <c r="G70">
        <f t="shared" si="5"/>
        <v>0.6399999999999955</v>
      </c>
    </row>
    <row r="71" spans="1:7" ht="12.75">
      <c r="A71">
        <v>99.25</v>
      </c>
      <c r="B71">
        <f aca="true" t="shared" si="6" ref="B71:B134">IF(A71&lt;$B$2,0,(A71-$B$2)^2*$G$2^2)</f>
        <v>0</v>
      </c>
      <c r="C71">
        <f aca="true" t="shared" si="7" ref="C71:C134">IF(A71&gt;$C$2,0,(A71-$C$2)^2*$H$2^2)</f>
        <v>0</v>
      </c>
      <c r="D71">
        <f aca="true" t="shared" si="8" ref="D71:D134">(A71-$D$2)^2*$I$2^2</f>
        <v>0.5625</v>
      </c>
      <c r="E71">
        <f aca="true" t="shared" si="9" ref="E71:E134">IF(A71&gt;=$E$4,1000,0)</f>
        <v>0</v>
      </c>
      <c r="F71">
        <f aca="true" t="shared" si="10" ref="F71:F134">IF(A69&lt;=$F$4,1000,0)</f>
        <v>0</v>
      </c>
      <c r="G71">
        <f aca="true" t="shared" si="11" ref="G71:G134">B71+C71+D71</f>
        <v>0.5625</v>
      </c>
    </row>
    <row r="72" spans="1:7" ht="12.75">
      <c r="A72">
        <v>99.3</v>
      </c>
      <c r="B72">
        <f t="shared" si="6"/>
        <v>0</v>
      </c>
      <c r="C72">
        <f t="shared" si="7"/>
        <v>0</v>
      </c>
      <c r="D72">
        <f t="shared" si="8"/>
        <v>0.490000000000004</v>
      </c>
      <c r="E72">
        <f t="shared" si="9"/>
        <v>0</v>
      </c>
      <c r="F72">
        <f t="shared" si="10"/>
        <v>0</v>
      </c>
      <c r="G72">
        <f t="shared" si="11"/>
        <v>0.490000000000004</v>
      </c>
    </row>
    <row r="73" spans="1:7" ht="12.75">
      <c r="A73">
        <v>99.35</v>
      </c>
      <c r="B73">
        <f t="shared" si="6"/>
        <v>0</v>
      </c>
      <c r="C73">
        <f t="shared" si="7"/>
        <v>0</v>
      </c>
      <c r="D73">
        <f t="shared" si="8"/>
        <v>0.42250000000000737</v>
      </c>
      <c r="E73">
        <f t="shared" si="9"/>
        <v>0</v>
      </c>
      <c r="F73">
        <f t="shared" si="10"/>
        <v>0</v>
      </c>
      <c r="G73">
        <f t="shared" si="11"/>
        <v>0.42250000000000737</v>
      </c>
    </row>
    <row r="74" spans="1:7" ht="12.75">
      <c r="A74">
        <v>99.4</v>
      </c>
      <c r="B74">
        <f t="shared" si="6"/>
        <v>0</v>
      </c>
      <c r="C74">
        <f t="shared" si="7"/>
        <v>0</v>
      </c>
      <c r="D74">
        <f t="shared" si="8"/>
        <v>0.35999999999999316</v>
      </c>
      <c r="E74">
        <f t="shared" si="9"/>
        <v>0</v>
      </c>
      <c r="F74">
        <f t="shared" si="10"/>
        <v>0</v>
      </c>
      <c r="G74">
        <f t="shared" si="11"/>
        <v>0.35999999999999316</v>
      </c>
    </row>
    <row r="75" spans="1:7" ht="12.75">
      <c r="A75">
        <v>99.45</v>
      </c>
      <c r="B75">
        <f t="shared" si="6"/>
        <v>0</v>
      </c>
      <c r="C75">
        <f t="shared" si="7"/>
        <v>0</v>
      </c>
      <c r="D75">
        <f t="shared" si="8"/>
        <v>0.3024999999999969</v>
      </c>
      <c r="E75">
        <f t="shared" si="9"/>
        <v>0</v>
      </c>
      <c r="F75">
        <f t="shared" si="10"/>
        <v>0</v>
      </c>
      <c r="G75">
        <f t="shared" si="11"/>
        <v>0.3024999999999969</v>
      </c>
    </row>
    <row r="76" spans="1:7" ht="12.75">
      <c r="A76">
        <v>99.5</v>
      </c>
      <c r="B76">
        <f t="shared" si="6"/>
        <v>0</v>
      </c>
      <c r="C76">
        <f t="shared" si="7"/>
        <v>0</v>
      </c>
      <c r="D76">
        <f t="shared" si="8"/>
        <v>0.25</v>
      </c>
      <c r="E76">
        <f t="shared" si="9"/>
        <v>0</v>
      </c>
      <c r="F76">
        <f t="shared" si="10"/>
        <v>0</v>
      </c>
      <c r="G76">
        <f t="shared" si="11"/>
        <v>0.25</v>
      </c>
    </row>
    <row r="77" spans="1:7" ht="12.75">
      <c r="A77">
        <v>99.55</v>
      </c>
      <c r="B77">
        <f t="shared" si="6"/>
        <v>0</v>
      </c>
      <c r="C77">
        <f t="shared" si="7"/>
        <v>0</v>
      </c>
      <c r="D77">
        <f t="shared" si="8"/>
        <v>0.20250000000000257</v>
      </c>
      <c r="E77">
        <f t="shared" si="9"/>
        <v>0</v>
      </c>
      <c r="F77">
        <f t="shared" si="10"/>
        <v>0</v>
      </c>
      <c r="G77">
        <f t="shared" si="11"/>
        <v>0.20250000000000257</v>
      </c>
    </row>
    <row r="78" spans="1:7" ht="12.75">
      <c r="A78">
        <v>99.6</v>
      </c>
      <c r="B78">
        <f t="shared" si="6"/>
        <v>0</v>
      </c>
      <c r="C78">
        <f t="shared" si="7"/>
        <v>0</v>
      </c>
      <c r="D78">
        <f t="shared" si="8"/>
        <v>0.16000000000000456</v>
      </c>
      <c r="E78">
        <f t="shared" si="9"/>
        <v>0</v>
      </c>
      <c r="F78">
        <f t="shared" si="10"/>
        <v>0</v>
      </c>
      <c r="G78">
        <f t="shared" si="11"/>
        <v>0.16000000000000456</v>
      </c>
    </row>
    <row r="79" spans="1:7" ht="12.75">
      <c r="A79">
        <v>99.65</v>
      </c>
      <c r="B79">
        <f t="shared" si="6"/>
        <v>0</v>
      </c>
      <c r="C79">
        <f t="shared" si="7"/>
        <v>0</v>
      </c>
      <c r="D79">
        <f t="shared" si="8"/>
        <v>0.12249999999999601</v>
      </c>
      <c r="E79">
        <f t="shared" si="9"/>
        <v>0</v>
      </c>
      <c r="F79">
        <f t="shared" si="10"/>
        <v>0</v>
      </c>
      <c r="G79">
        <f t="shared" si="11"/>
        <v>0.12249999999999601</v>
      </c>
    </row>
    <row r="80" spans="1:7" ht="12.75">
      <c r="A80">
        <v>99.7</v>
      </c>
      <c r="B80">
        <f t="shared" si="6"/>
        <v>0</v>
      </c>
      <c r="C80">
        <f t="shared" si="7"/>
        <v>0</v>
      </c>
      <c r="D80">
        <f t="shared" si="8"/>
        <v>0.08999999999999829</v>
      </c>
      <c r="E80">
        <f t="shared" si="9"/>
        <v>0</v>
      </c>
      <c r="F80">
        <f t="shared" si="10"/>
        <v>0</v>
      </c>
      <c r="G80">
        <f t="shared" si="11"/>
        <v>0.08999999999999829</v>
      </c>
    </row>
    <row r="81" spans="1:7" ht="12.75">
      <c r="A81">
        <v>99.75</v>
      </c>
      <c r="B81">
        <f t="shared" si="6"/>
        <v>0</v>
      </c>
      <c r="C81">
        <f t="shared" si="7"/>
        <v>0</v>
      </c>
      <c r="D81">
        <f t="shared" si="8"/>
        <v>0.0625</v>
      </c>
      <c r="E81">
        <f t="shared" si="9"/>
        <v>0</v>
      </c>
      <c r="F81">
        <f t="shared" si="10"/>
        <v>0</v>
      </c>
      <c r="G81">
        <f t="shared" si="11"/>
        <v>0.0625</v>
      </c>
    </row>
    <row r="82" spans="1:7" ht="12.75">
      <c r="A82">
        <v>99.8</v>
      </c>
      <c r="B82">
        <f t="shared" si="6"/>
        <v>0</v>
      </c>
      <c r="C82">
        <f t="shared" si="7"/>
        <v>0</v>
      </c>
      <c r="D82">
        <f t="shared" si="8"/>
        <v>0.04000000000000114</v>
      </c>
      <c r="E82">
        <f t="shared" si="9"/>
        <v>0</v>
      </c>
      <c r="F82">
        <f t="shared" si="10"/>
        <v>0</v>
      </c>
      <c r="G82">
        <f t="shared" si="11"/>
        <v>0.04000000000000114</v>
      </c>
    </row>
    <row r="83" spans="1:7" ht="12.75">
      <c r="A83">
        <v>99.85</v>
      </c>
      <c r="B83">
        <f t="shared" si="6"/>
        <v>0</v>
      </c>
      <c r="C83">
        <f t="shared" si="7"/>
        <v>0</v>
      </c>
      <c r="D83">
        <f t="shared" si="8"/>
        <v>0.022500000000001706</v>
      </c>
      <c r="E83">
        <f t="shared" si="9"/>
        <v>0</v>
      </c>
      <c r="F83">
        <f t="shared" si="10"/>
        <v>0</v>
      </c>
      <c r="G83">
        <f t="shared" si="11"/>
        <v>0.022500000000001706</v>
      </c>
    </row>
    <row r="84" spans="1:7" ht="12.75">
      <c r="A84">
        <v>99.9</v>
      </c>
      <c r="B84">
        <f t="shared" si="6"/>
        <v>0</v>
      </c>
      <c r="C84">
        <f t="shared" si="7"/>
        <v>0</v>
      </c>
      <c r="D84">
        <f t="shared" si="8"/>
        <v>0.009999999999998864</v>
      </c>
      <c r="E84">
        <f t="shared" si="9"/>
        <v>0</v>
      </c>
      <c r="F84">
        <f t="shared" si="10"/>
        <v>0</v>
      </c>
      <c r="G84">
        <f t="shared" si="11"/>
        <v>0.009999999999998864</v>
      </c>
    </row>
    <row r="85" spans="1:7" ht="12.75">
      <c r="A85">
        <v>99.95</v>
      </c>
      <c r="B85">
        <f t="shared" si="6"/>
        <v>0</v>
      </c>
      <c r="C85">
        <f t="shared" si="7"/>
        <v>0</v>
      </c>
      <c r="D85">
        <f t="shared" si="8"/>
        <v>0.002499999999999716</v>
      </c>
      <c r="E85">
        <f t="shared" si="9"/>
        <v>0</v>
      </c>
      <c r="F85">
        <f t="shared" si="10"/>
        <v>0</v>
      </c>
      <c r="G85">
        <f t="shared" si="11"/>
        <v>0.002499999999999716</v>
      </c>
    </row>
    <row r="86" spans="1:7" ht="12.75">
      <c r="A86">
        <v>100</v>
      </c>
      <c r="B86">
        <f t="shared" si="6"/>
        <v>0</v>
      </c>
      <c r="C86">
        <f t="shared" si="7"/>
        <v>0</v>
      </c>
      <c r="D86">
        <f t="shared" si="8"/>
        <v>0</v>
      </c>
      <c r="E86">
        <f t="shared" si="9"/>
        <v>0</v>
      </c>
      <c r="F86">
        <f t="shared" si="10"/>
        <v>0</v>
      </c>
      <c r="G86">
        <f t="shared" si="11"/>
        <v>0</v>
      </c>
    </row>
    <row r="87" spans="1:7" ht="12.75">
      <c r="A87">
        <v>100.05</v>
      </c>
      <c r="B87">
        <f t="shared" si="6"/>
        <v>0</v>
      </c>
      <c r="C87">
        <f t="shared" si="7"/>
        <v>0</v>
      </c>
      <c r="D87">
        <f t="shared" si="8"/>
        <v>0.002499999999999716</v>
      </c>
      <c r="E87">
        <f t="shared" si="9"/>
        <v>0</v>
      </c>
      <c r="F87">
        <f t="shared" si="10"/>
        <v>0</v>
      </c>
      <c r="G87">
        <f t="shared" si="11"/>
        <v>0.002499999999999716</v>
      </c>
    </row>
    <row r="88" spans="1:7" ht="12.75">
      <c r="A88">
        <v>100.1</v>
      </c>
      <c r="B88">
        <f t="shared" si="6"/>
        <v>0</v>
      </c>
      <c r="C88">
        <f t="shared" si="7"/>
        <v>0</v>
      </c>
      <c r="D88">
        <f t="shared" si="8"/>
        <v>0.009999999999998864</v>
      </c>
      <c r="E88">
        <f t="shared" si="9"/>
        <v>0</v>
      </c>
      <c r="F88">
        <f t="shared" si="10"/>
        <v>0</v>
      </c>
      <c r="G88">
        <f t="shared" si="11"/>
        <v>0.009999999999998864</v>
      </c>
    </row>
    <row r="89" spans="1:7" ht="12.75">
      <c r="A89">
        <v>100.15</v>
      </c>
      <c r="B89">
        <f t="shared" si="6"/>
        <v>0</v>
      </c>
      <c r="C89">
        <f t="shared" si="7"/>
        <v>0</v>
      </c>
      <c r="D89">
        <f t="shared" si="8"/>
        <v>0.022500000000001706</v>
      </c>
      <c r="E89">
        <f t="shared" si="9"/>
        <v>0</v>
      </c>
      <c r="F89">
        <f t="shared" si="10"/>
        <v>0</v>
      </c>
      <c r="G89">
        <f t="shared" si="11"/>
        <v>0.022500000000001706</v>
      </c>
    </row>
    <row r="90" spans="1:7" ht="12.75">
      <c r="A90">
        <v>100.2</v>
      </c>
      <c r="B90">
        <f t="shared" si="6"/>
        <v>0</v>
      </c>
      <c r="C90">
        <f t="shared" si="7"/>
        <v>0</v>
      </c>
      <c r="D90">
        <f t="shared" si="8"/>
        <v>0.04000000000000114</v>
      </c>
      <c r="E90">
        <f t="shared" si="9"/>
        <v>0</v>
      </c>
      <c r="F90">
        <f t="shared" si="10"/>
        <v>0</v>
      </c>
      <c r="G90">
        <f t="shared" si="11"/>
        <v>0.04000000000000114</v>
      </c>
    </row>
    <row r="91" spans="1:7" ht="12.75">
      <c r="A91">
        <v>100.25</v>
      </c>
      <c r="B91">
        <f t="shared" si="6"/>
        <v>0</v>
      </c>
      <c r="C91">
        <f t="shared" si="7"/>
        <v>0</v>
      </c>
      <c r="D91">
        <f t="shared" si="8"/>
        <v>0.0625</v>
      </c>
      <c r="E91">
        <f t="shared" si="9"/>
        <v>0</v>
      </c>
      <c r="F91">
        <f t="shared" si="10"/>
        <v>0</v>
      </c>
      <c r="G91">
        <f t="shared" si="11"/>
        <v>0.0625</v>
      </c>
    </row>
    <row r="92" spans="1:7" ht="12.75">
      <c r="A92">
        <v>100.3</v>
      </c>
      <c r="B92">
        <f t="shared" si="6"/>
        <v>0</v>
      </c>
      <c r="C92">
        <f t="shared" si="7"/>
        <v>0</v>
      </c>
      <c r="D92">
        <f t="shared" si="8"/>
        <v>0.08999999999999829</v>
      </c>
      <c r="E92">
        <f t="shared" si="9"/>
        <v>0</v>
      </c>
      <c r="F92">
        <f t="shared" si="10"/>
        <v>0</v>
      </c>
      <c r="G92">
        <f t="shared" si="11"/>
        <v>0.08999999999999829</v>
      </c>
    </row>
    <row r="93" spans="1:7" ht="12.75">
      <c r="A93">
        <v>100.35</v>
      </c>
      <c r="B93">
        <f t="shared" si="6"/>
        <v>0</v>
      </c>
      <c r="C93">
        <f t="shared" si="7"/>
        <v>0</v>
      </c>
      <c r="D93">
        <f t="shared" si="8"/>
        <v>0.12249999999999601</v>
      </c>
      <c r="E93">
        <f t="shared" si="9"/>
        <v>0</v>
      </c>
      <c r="F93">
        <f t="shared" si="10"/>
        <v>0</v>
      </c>
      <c r="G93">
        <f t="shared" si="11"/>
        <v>0.12249999999999601</v>
      </c>
    </row>
    <row r="94" spans="1:7" ht="12.75">
      <c r="A94">
        <v>100.4</v>
      </c>
      <c r="B94">
        <f t="shared" si="6"/>
        <v>0</v>
      </c>
      <c r="C94">
        <f t="shared" si="7"/>
        <v>0</v>
      </c>
      <c r="D94">
        <f t="shared" si="8"/>
        <v>0.16000000000000456</v>
      </c>
      <c r="E94">
        <f t="shared" si="9"/>
        <v>0</v>
      </c>
      <c r="F94">
        <f t="shared" si="10"/>
        <v>0</v>
      </c>
      <c r="G94">
        <f t="shared" si="11"/>
        <v>0.16000000000000456</v>
      </c>
    </row>
    <row r="95" spans="1:7" ht="12.75">
      <c r="A95">
        <v>100.45</v>
      </c>
      <c r="B95">
        <f t="shared" si="6"/>
        <v>0</v>
      </c>
      <c r="C95">
        <f t="shared" si="7"/>
        <v>0</v>
      </c>
      <c r="D95">
        <f t="shared" si="8"/>
        <v>0.20250000000000257</v>
      </c>
      <c r="E95">
        <f t="shared" si="9"/>
        <v>0</v>
      </c>
      <c r="F95">
        <f t="shared" si="10"/>
        <v>0</v>
      </c>
      <c r="G95">
        <f t="shared" si="11"/>
        <v>0.20250000000000257</v>
      </c>
    </row>
    <row r="96" spans="1:7" ht="12.75">
      <c r="A96">
        <v>100.5</v>
      </c>
      <c r="B96">
        <f t="shared" si="6"/>
        <v>0</v>
      </c>
      <c r="C96">
        <f t="shared" si="7"/>
        <v>0</v>
      </c>
      <c r="D96">
        <f t="shared" si="8"/>
        <v>0.25</v>
      </c>
      <c r="E96">
        <f t="shared" si="9"/>
        <v>0</v>
      </c>
      <c r="F96">
        <f t="shared" si="10"/>
        <v>0</v>
      </c>
      <c r="G96">
        <f t="shared" si="11"/>
        <v>0.25</v>
      </c>
    </row>
    <row r="97" spans="1:7" ht="12.75">
      <c r="A97">
        <v>100.55</v>
      </c>
      <c r="B97">
        <f t="shared" si="6"/>
        <v>0</v>
      </c>
      <c r="C97">
        <f t="shared" si="7"/>
        <v>0</v>
      </c>
      <c r="D97">
        <f t="shared" si="8"/>
        <v>0.3024999999999969</v>
      </c>
      <c r="E97">
        <f t="shared" si="9"/>
        <v>0</v>
      </c>
      <c r="F97">
        <f t="shared" si="10"/>
        <v>0</v>
      </c>
      <c r="G97">
        <f t="shared" si="11"/>
        <v>0.3024999999999969</v>
      </c>
    </row>
    <row r="98" spans="1:7" ht="12.75">
      <c r="A98">
        <v>100.6</v>
      </c>
      <c r="B98">
        <f t="shared" si="6"/>
        <v>0</v>
      </c>
      <c r="C98">
        <f t="shared" si="7"/>
        <v>0</v>
      </c>
      <c r="D98">
        <f t="shared" si="8"/>
        <v>0.35999999999999316</v>
      </c>
      <c r="E98">
        <f t="shared" si="9"/>
        <v>0</v>
      </c>
      <c r="F98">
        <f t="shared" si="10"/>
        <v>0</v>
      </c>
      <c r="G98">
        <f t="shared" si="11"/>
        <v>0.35999999999999316</v>
      </c>
    </row>
    <row r="99" spans="1:7" ht="12.75">
      <c r="A99">
        <v>100.65</v>
      </c>
      <c r="B99">
        <f t="shared" si="6"/>
        <v>0</v>
      </c>
      <c r="C99">
        <f t="shared" si="7"/>
        <v>0</v>
      </c>
      <c r="D99">
        <f t="shared" si="8"/>
        <v>0.42250000000000737</v>
      </c>
      <c r="E99">
        <f t="shared" si="9"/>
        <v>0</v>
      </c>
      <c r="F99">
        <f t="shared" si="10"/>
        <v>0</v>
      </c>
      <c r="G99">
        <f t="shared" si="11"/>
        <v>0.42250000000000737</v>
      </c>
    </row>
    <row r="100" spans="1:7" ht="12.75">
      <c r="A100">
        <v>100.7</v>
      </c>
      <c r="B100">
        <f t="shared" si="6"/>
        <v>0</v>
      </c>
      <c r="C100">
        <f t="shared" si="7"/>
        <v>0</v>
      </c>
      <c r="D100">
        <f t="shared" si="8"/>
        <v>0.490000000000004</v>
      </c>
      <c r="E100">
        <f t="shared" si="9"/>
        <v>0</v>
      </c>
      <c r="F100">
        <f t="shared" si="10"/>
        <v>0</v>
      </c>
      <c r="G100">
        <f t="shared" si="11"/>
        <v>0.490000000000004</v>
      </c>
    </row>
    <row r="101" spans="1:7" ht="12.75">
      <c r="A101">
        <v>100.75</v>
      </c>
      <c r="B101">
        <f t="shared" si="6"/>
        <v>0</v>
      </c>
      <c r="C101">
        <f t="shared" si="7"/>
        <v>0</v>
      </c>
      <c r="D101">
        <f t="shared" si="8"/>
        <v>0.5625</v>
      </c>
      <c r="E101">
        <f t="shared" si="9"/>
        <v>0</v>
      </c>
      <c r="F101">
        <f t="shared" si="10"/>
        <v>0</v>
      </c>
      <c r="G101">
        <f t="shared" si="11"/>
        <v>0.5625</v>
      </c>
    </row>
    <row r="102" spans="1:7" ht="12.75">
      <c r="A102">
        <v>100.8</v>
      </c>
      <c r="B102">
        <f t="shared" si="6"/>
        <v>0</v>
      </c>
      <c r="C102">
        <f t="shared" si="7"/>
        <v>0</v>
      </c>
      <c r="D102">
        <f t="shared" si="8"/>
        <v>0.6399999999999955</v>
      </c>
      <c r="E102">
        <f t="shared" si="9"/>
        <v>0</v>
      </c>
      <c r="F102">
        <f t="shared" si="10"/>
        <v>0</v>
      </c>
      <c r="G102">
        <f t="shared" si="11"/>
        <v>0.6399999999999955</v>
      </c>
    </row>
    <row r="103" spans="1:7" ht="12.75">
      <c r="A103">
        <v>100.85</v>
      </c>
      <c r="B103">
        <f t="shared" si="6"/>
        <v>0</v>
      </c>
      <c r="C103">
        <f t="shared" si="7"/>
        <v>0</v>
      </c>
      <c r="D103">
        <f t="shared" si="8"/>
        <v>0.7224999999999904</v>
      </c>
      <c r="E103">
        <f t="shared" si="9"/>
        <v>0</v>
      </c>
      <c r="F103">
        <f t="shared" si="10"/>
        <v>0</v>
      </c>
      <c r="G103">
        <f t="shared" si="11"/>
        <v>0.7224999999999904</v>
      </c>
    </row>
    <row r="104" spans="1:7" ht="12.75">
      <c r="A104">
        <v>100.9</v>
      </c>
      <c r="B104">
        <f t="shared" si="6"/>
        <v>0</v>
      </c>
      <c r="C104">
        <f t="shared" si="7"/>
        <v>0</v>
      </c>
      <c r="D104">
        <f t="shared" si="8"/>
        <v>0.8100000000000103</v>
      </c>
      <c r="E104">
        <f t="shared" si="9"/>
        <v>0</v>
      </c>
      <c r="F104">
        <f t="shared" si="10"/>
        <v>0</v>
      </c>
      <c r="G104">
        <f t="shared" si="11"/>
        <v>0.8100000000000103</v>
      </c>
    </row>
    <row r="105" spans="1:7" ht="12.75">
      <c r="A105">
        <v>100.95</v>
      </c>
      <c r="B105">
        <f t="shared" si="6"/>
        <v>0</v>
      </c>
      <c r="C105">
        <f t="shared" si="7"/>
        <v>0</v>
      </c>
      <c r="D105">
        <f t="shared" si="8"/>
        <v>0.9025000000000054</v>
      </c>
      <c r="E105">
        <f t="shared" si="9"/>
        <v>0</v>
      </c>
      <c r="F105">
        <f t="shared" si="10"/>
        <v>0</v>
      </c>
      <c r="G105">
        <f t="shared" si="11"/>
        <v>0.9025000000000054</v>
      </c>
    </row>
    <row r="106" spans="1:7" ht="12.75">
      <c r="A106">
        <v>101</v>
      </c>
      <c r="B106">
        <f t="shared" si="6"/>
        <v>0</v>
      </c>
      <c r="C106">
        <f t="shared" si="7"/>
        <v>0</v>
      </c>
      <c r="D106">
        <f t="shared" si="8"/>
        <v>1</v>
      </c>
      <c r="E106">
        <f t="shared" si="9"/>
        <v>0</v>
      </c>
      <c r="F106">
        <f t="shared" si="10"/>
        <v>0</v>
      </c>
      <c r="G106">
        <f t="shared" si="11"/>
        <v>1</v>
      </c>
    </row>
    <row r="107" spans="1:7" ht="12.75">
      <c r="A107">
        <v>101.05</v>
      </c>
      <c r="B107">
        <f t="shared" si="6"/>
        <v>0</v>
      </c>
      <c r="C107">
        <f t="shared" si="7"/>
        <v>0</v>
      </c>
      <c r="D107">
        <f t="shared" si="8"/>
        <v>1.102499999999994</v>
      </c>
      <c r="E107">
        <f t="shared" si="9"/>
        <v>0</v>
      </c>
      <c r="F107">
        <f t="shared" si="10"/>
        <v>0</v>
      </c>
      <c r="G107">
        <f t="shared" si="11"/>
        <v>1.102499999999994</v>
      </c>
    </row>
    <row r="108" spans="1:7" ht="12.75">
      <c r="A108">
        <v>101.1</v>
      </c>
      <c r="B108">
        <f t="shared" si="6"/>
        <v>0</v>
      </c>
      <c r="C108">
        <f t="shared" si="7"/>
        <v>0</v>
      </c>
      <c r="D108">
        <f t="shared" si="8"/>
        <v>1.2099999999999875</v>
      </c>
      <c r="E108">
        <f t="shared" si="9"/>
        <v>0</v>
      </c>
      <c r="F108">
        <f t="shared" si="10"/>
        <v>0</v>
      </c>
      <c r="G108">
        <f t="shared" si="11"/>
        <v>1.2099999999999875</v>
      </c>
    </row>
    <row r="109" spans="1:7" ht="12.75">
      <c r="A109">
        <v>101.15</v>
      </c>
      <c r="B109">
        <f t="shared" si="6"/>
        <v>0</v>
      </c>
      <c r="C109">
        <f t="shared" si="7"/>
        <v>0</v>
      </c>
      <c r="D109">
        <f t="shared" si="8"/>
        <v>1.322500000000013</v>
      </c>
      <c r="E109">
        <f t="shared" si="9"/>
        <v>0</v>
      </c>
      <c r="F109">
        <f t="shared" si="10"/>
        <v>0</v>
      </c>
      <c r="G109">
        <f t="shared" si="11"/>
        <v>1.322500000000013</v>
      </c>
    </row>
    <row r="110" spans="1:7" ht="12.75">
      <c r="A110">
        <v>101.2</v>
      </c>
      <c r="B110">
        <f t="shared" si="6"/>
        <v>0</v>
      </c>
      <c r="C110">
        <f t="shared" si="7"/>
        <v>0</v>
      </c>
      <c r="D110">
        <f t="shared" si="8"/>
        <v>1.4400000000000068</v>
      </c>
      <c r="E110">
        <f t="shared" si="9"/>
        <v>0</v>
      </c>
      <c r="F110">
        <f t="shared" si="10"/>
        <v>0</v>
      </c>
      <c r="G110">
        <f t="shared" si="11"/>
        <v>1.4400000000000068</v>
      </c>
    </row>
    <row r="111" spans="1:7" ht="12.75">
      <c r="A111">
        <v>101.25</v>
      </c>
      <c r="B111">
        <f t="shared" si="6"/>
        <v>0</v>
      </c>
      <c r="C111">
        <f t="shared" si="7"/>
        <v>0</v>
      </c>
      <c r="D111">
        <f t="shared" si="8"/>
        <v>1.5625</v>
      </c>
      <c r="E111">
        <f t="shared" si="9"/>
        <v>0</v>
      </c>
      <c r="F111">
        <f t="shared" si="10"/>
        <v>0</v>
      </c>
      <c r="G111">
        <f t="shared" si="11"/>
        <v>1.5625</v>
      </c>
    </row>
    <row r="112" spans="1:7" ht="12.75">
      <c r="A112">
        <v>101.3</v>
      </c>
      <c r="B112">
        <f t="shared" si="6"/>
        <v>0</v>
      </c>
      <c r="C112">
        <f t="shared" si="7"/>
        <v>0</v>
      </c>
      <c r="D112">
        <f t="shared" si="8"/>
        <v>1.6899999999999926</v>
      </c>
      <c r="E112">
        <f t="shared" si="9"/>
        <v>0</v>
      </c>
      <c r="F112">
        <f t="shared" si="10"/>
        <v>0</v>
      </c>
      <c r="G112">
        <f t="shared" si="11"/>
        <v>1.6899999999999926</v>
      </c>
    </row>
    <row r="113" spans="1:7" ht="12.75">
      <c r="A113">
        <v>101.35</v>
      </c>
      <c r="B113">
        <f t="shared" si="6"/>
        <v>0</v>
      </c>
      <c r="C113">
        <f t="shared" si="7"/>
        <v>0</v>
      </c>
      <c r="D113">
        <f t="shared" si="8"/>
        <v>1.8224999999999847</v>
      </c>
      <c r="E113">
        <f t="shared" si="9"/>
        <v>0</v>
      </c>
      <c r="F113">
        <f t="shared" si="10"/>
        <v>0</v>
      </c>
      <c r="G113">
        <f t="shared" si="11"/>
        <v>1.8224999999999847</v>
      </c>
    </row>
    <row r="114" spans="1:7" ht="12.75">
      <c r="A114">
        <v>101.4</v>
      </c>
      <c r="B114">
        <f t="shared" si="6"/>
        <v>0</v>
      </c>
      <c r="C114">
        <f t="shared" si="7"/>
        <v>0</v>
      </c>
      <c r="D114">
        <f t="shared" si="8"/>
        <v>1.960000000000016</v>
      </c>
      <c r="E114">
        <f t="shared" si="9"/>
        <v>0</v>
      </c>
      <c r="F114">
        <f t="shared" si="10"/>
        <v>0</v>
      </c>
      <c r="G114">
        <f t="shared" si="11"/>
        <v>1.960000000000016</v>
      </c>
    </row>
    <row r="115" spans="1:7" ht="12.75">
      <c r="A115">
        <v>101.45</v>
      </c>
      <c r="B115">
        <f t="shared" si="6"/>
        <v>0</v>
      </c>
      <c r="C115">
        <f t="shared" si="7"/>
        <v>0</v>
      </c>
      <c r="D115">
        <f t="shared" si="8"/>
        <v>2.102500000000008</v>
      </c>
      <c r="E115">
        <f t="shared" si="9"/>
        <v>0</v>
      </c>
      <c r="F115">
        <f t="shared" si="10"/>
        <v>0</v>
      </c>
      <c r="G115">
        <f t="shared" si="11"/>
        <v>2.102500000000008</v>
      </c>
    </row>
    <row r="116" spans="1:7" ht="12.75">
      <c r="A116">
        <v>101.5</v>
      </c>
      <c r="B116">
        <f t="shared" si="6"/>
        <v>0</v>
      </c>
      <c r="C116">
        <f t="shared" si="7"/>
        <v>0</v>
      </c>
      <c r="D116">
        <f t="shared" si="8"/>
        <v>2.25</v>
      </c>
      <c r="E116">
        <f t="shared" si="9"/>
        <v>0</v>
      </c>
      <c r="F116">
        <f t="shared" si="10"/>
        <v>0</v>
      </c>
      <c r="G116">
        <f t="shared" si="11"/>
        <v>2.25</v>
      </c>
    </row>
    <row r="117" spans="1:7" ht="12.75">
      <c r="A117">
        <v>101.55</v>
      </c>
      <c r="B117">
        <f t="shared" si="6"/>
        <v>0</v>
      </c>
      <c r="C117">
        <f t="shared" si="7"/>
        <v>0</v>
      </c>
      <c r="D117">
        <f t="shared" si="8"/>
        <v>2.402499999999991</v>
      </c>
      <c r="E117">
        <f t="shared" si="9"/>
        <v>0</v>
      </c>
      <c r="F117">
        <f t="shared" si="10"/>
        <v>0</v>
      </c>
      <c r="G117">
        <f t="shared" si="11"/>
        <v>2.402499999999991</v>
      </c>
    </row>
    <row r="118" spans="1:7" ht="12.75">
      <c r="A118">
        <v>101.6</v>
      </c>
      <c r="B118">
        <f t="shared" si="6"/>
        <v>0</v>
      </c>
      <c r="C118">
        <f t="shared" si="7"/>
        <v>0</v>
      </c>
      <c r="D118">
        <f t="shared" si="8"/>
        <v>2.559999999999982</v>
      </c>
      <c r="E118">
        <f t="shared" si="9"/>
        <v>0</v>
      </c>
      <c r="F118">
        <f t="shared" si="10"/>
        <v>0</v>
      </c>
      <c r="G118">
        <f t="shared" si="11"/>
        <v>2.559999999999982</v>
      </c>
    </row>
    <row r="119" spans="1:7" ht="12.75">
      <c r="A119">
        <v>101.65</v>
      </c>
      <c r="B119">
        <f t="shared" si="6"/>
        <v>0</v>
      </c>
      <c r="C119">
        <f t="shared" si="7"/>
        <v>0</v>
      </c>
      <c r="D119">
        <f t="shared" si="8"/>
        <v>2.722500000000019</v>
      </c>
      <c r="E119">
        <f t="shared" si="9"/>
        <v>0</v>
      </c>
      <c r="F119">
        <f t="shared" si="10"/>
        <v>0</v>
      </c>
      <c r="G119">
        <f t="shared" si="11"/>
        <v>2.722500000000019</v>
      </c>
    </row>
    <row r="120" spans="1:7" ht="12.75">
      <c r="A120">
        <v>101.7</v>
      </c>
      <c r="B120">
        <f t="shared" si="6"/>
        <v>0</v>
      </c>
      <c r="C120">
        <f t="shared" si="7"/>
        <v>0</v>
      </c>
      <c r="D120">
        <f t="shared" si="8"/>
        <v>2.8900000000000095</v>
      </c>
      <c r="E120">
        <f t="shared" si="9"/>
        <v>0</v>
      </c>
      <c r="F120">
        <f t="shared" si="10"/>
        <v>0</v>
      </c>
      <c r="G120">
        <f t="shared" si="11"/>
        <v>2.8900000000000095</v>
      </c>
    </row>
    <row r="121" spans="1:7" ht="12.75">
      <c r="A121">
        <v>101.75</v>
      </c>
      <c r="B121">
        <f t="shared" si="6"/>
        <v>0</v>
      </c>
      <c r="C121">
        <f t="shared" si="7"/>
        <v>0</v>
      </c>
      <c r="D121">
        <f t="shared" si="8"/>
        <v>3.0625</v>
      </c>
      <c r="E121">
        <f t="shared" si="9"/>
        <v>0</v>
      </c>
      <c r="F121">
        <f t="shared" si="10"/>
        <v>0</v>
      </c>
      <c r="G121">
        <f t="shared" si="11"/>
        <v>3.0625</v>
      </c>
    </row>
    <row r="122" spans="1:7" ht="12.75">
      <c r="A122">
        <v>101.8</v>
      </c>
      <c r="B122">
        <f t="shared" si="6"/>
        <v>0</v>
      </c>
      <c r="C122">
        <f t="shared" si="7"/>
        <v>0</v>
      </c>
      <c r="D122">
        <f t="shared" si="8"/>
        <v>3.2399999999999896</v>
      </c>
      <c r="E122">
        <f t="shared" si="9"/>
        <v>0</v>
      </c>
      <c r="F122">
        <f t="shared" si="10"/>
        <v>0</v>
      </c>
      <c r="G122">
        <f t="shared" si="11"/>
        <v>3.2399999999999896</v>
      </c>
    </row>
    <row r="123" spans="1:7" ht="12.75">
      <c r="A123">
        <v>101.85</v>
      </c>
      <c r="B123">
        <f t="shared" si="6"/>
        <v>0</v>
      </c>
      <c r="C123">
        <f t="shared" si="7"/>
        <v>0</v>
      </c>
      <c r="D123">
        <f t="shared" si="8"/>
        <v>3.422499999999979</v>
      </c>
      <c r="E123">
        <f t="shared" si="9"/>
        <v>0</v>
      </c>
      <c r="F123">
        <f t="shared" si="10"/>
        <v>0</v>
      </c>
      <c r="G123">
        <f t="shared" si="11"/>
        <v>3.422499999999979</v>
      </c>
    </row>
    <row r="124" spans="1:7" ht="12.75">
      <c r="A124">
        <v>101.9</v>
      </c>
      <c r="B124">
        <f t="shared" si="6"/>
        <v>0</v>
      </c>
      <c r="C124">
        <f t="shared" si="7"/>
        <v>0</v>
      </c>
      <c r="D124">
        <f t="shared" si="8"/>
        <v>3.6100000000000216</v>
      </c>
      <c r="E124">
        <f t="shared" si="9"/>
        <v>0</v>
      </c>
      <c r="F124">
        <f t="shared" si="10"/>
        <v>0</v>
      </c>
      <c r="G124">
        <f t="shared" si="11"/>
        <v>3.6100000000000216</v>
      </c>
    </row>
    <row r="125" spans="1:7" ht="12.75">
      <c r="A125">
        <v>101.95</v>
      </c>
      <c r="B125">
        <f t="shared" si="6"/>
        <v>0</v>
      </c>
      <c r="C125">
        <f t="shared" si="7"/>
        <v>0</v>
      </c>
      <c r="D125">
        <f t="shared" si="8"/>
        <v>3.802500000000011</v>
      </c>
      <c r="E125">
        <f t="shared" si="9"/>
        <v>0</v>
      </c>
      <c r="F125">
        <f t="shared" si="10"/>
        <v>0</v>
      </c>
      <c r="G125">
        <f t="shared" si="11"/>
        <v>3.802500000000011</v>
      </c>
    </row>
    <row r="126" spans="1:7" ht="12.75">
      <c r="A126">
        <v>102</v>
      </c>
      <c r="B126">
        <f t="shared" si="6"/>
        <v>0</v>
      </c>
      <c r="C126">
        <f t="shared" si="7"/>
        <v>0</v>
      </c>
      <c r="D126">
        <f t="shared" si="8"/>
        <v>4</v>
      </c>
      <c r="E126">
        <f t="shared" si="9"/>
        <v>0</v>
      </c>
      <c r="F126">
        <f t="shared" si="10"/>
        <v>0</v>
      </c>
      <c r="G126">
        <f t="shared" si="11"/>
        <v>4</v>
      </c>
    </row>
    <row r="127" spans="1:7" ht="12.75">
      <c r="A127">
        <v>102.05</v>
      </c>
      <c r="B127">
        <f t="shared" si="6"/>
        <v>0.022499999999997446</v>
      </c>
      <c r="C127">
        <f t="shared" si="7"/>
        <v>0</v>
      </c>
      <c r="D127">
        <f t="shared" si="8"/>
        <v>4.202499999999988</v>
      </c>
      <c r="E127">
        <f t="shared" si="9"/>
        <v>0</v>
      </c>
      <c r="F127">
        <f t="shared" si="10"/>
        <v>0</v>
      </c>
      <c r="G127">
        <f t="shared" si="11"/>
        <v>4.224999999999985</v>
      </c>
    </row>
    <row r="128" spans="1:7" ht="12.75">
      <c r="A128">
        <v>102.1</v>
      </c>
      <c r="B128">
        <f t="shared" si="6"/>
        <v>0.08999999999998978</v>
      </c>
      <c r="C128">
        <f t="shared" si="7"/>
        <v>0</v>
      </c>
      <c r="D128">
        <f t="shared" si="8"/>
        <v>4.409999999999976</v>
      </c>
      <c r="E128">
        <f t="shared" si="9"/>
        <v>0</v>
      </c>
      <c r="F128">
        <f t="shared" si="10"/>
        <v>0</v>
      </c>
      <c r="G128">
        <f t="shared" si="11"/>
        <v>4.499999999999966</v>
      </c>
    </row>
    <row r="129" spans="1:7" ht="12.75">
      <c r="A129">
        <v>102.15</v>
      </c>
      <c r="B129">
        <f t="shared" si="6"/>
        <v>0.20250000000001536</v>
      </c>
      <c r="C129">
        <f t="shared" si="7"/>
        <v>0</v>
      </c>
      <c r="D129">
        <f t="shared" si="8"/>
        <v>4.6225000000000245</v>
      </c>
      <c r="E129">
        <f t="shared" si="9"/>
        <v>0</v>
      </c>
      <c r="F129">
        <f t="shared" si="10"/>
        <v>0</v>
      </c>
      <c r="G129">
        <f t="shared" si="11"/>
        <v>4.82500000000004</v>
      </c>
    </row>
    <row r="130" spans="1:7" ht="12.75">
      <c r="A130">
        <v>102.2</v>
      </c>
      <c r="B130">
        <f t="shared" si="6"/>
        <v>0.36000000000001026</v>
      </c>
      <c r="C130">
        <f t="shared" si="7"/>
        <v>0</v>
      </c>
      <c r="D130">
        <f t="shared" si="8"/>
        <v>4.840000000000012</v>
      </c>
      <c r="E130">
        <f t="shared" si="9"/>
        <v>0</v>
      </c>
      <c r="F130">
        <f t="shared" si="10"/>
        <v>0</v>
      </c>
      <c r="G130">
        <f t="shared" si="11"/>
        <v>5.200000000000022</v>
      </c>
    </row>
    <row r="131" spans="1:7" ht="12.75">
      <c r="A131">
        <v>102.25</v>
      </c>
      <c r="B131">
        <f t="shared" si="6"/>
        <v>0.5625</v>
      </c>
      <c r="C131">
        <f t="shared" si="7"/>
        <v>0</v>
      </c>
      <c r="D131">
        <f t="shared" si="8"/>
        <v>5.0625</v>
      </c>
      <c r="E131">
        <f t="shared" si="9"/>
        <v>0</v>
      </c>
      <c r="F131">
        <f t="shared" si="10"/>
        <v>0</v>
      </c>
      <c r="G131">
        <f t="shared" si="11"/>
        <v>5.625</v>
      </c>
    </row>
    <row r="132" spans="1:7" ht="12.75">
      <c r="A132">
        <v>102.3</v>
      </c>
      <c r="B132">
        <f t="shared" si="6"/>
        <v>0.8099999999999846</v>
      </c>
      <c r="C132">
        <f t="shared" si="7"/>
        <v>0</v>
      </c>
      <c r="D132">
        <f t="shared" si="8"/>
        <v>5.289999999999987</v>
      </c>
      <c r="E132">
        <f t="shared" si="9"/>
        <v>0</v>
      </c>
      <c r="F132">
        <f t="shared" si="10"/>
        <v>0</v>
      </c>
      <c r="G132">
        <f t="shared" si="11"/>
        <v>6.099999999999971</v>
      </c>
    </row>
    <row r="133" spans="1:7" ht="12.75">
      <c r="A133">
        <v>102.35</v>
      </c>
      <c r="B133">
        <f t="shared" si="6"/>
        <v>1.102499999999964</v>
      </c>
      <c r="C133">
        <f t="shared" si="7"/>
        <v>0</v>
      </c>
      <c r="D133">
        <f t="shared" si="8"/>
        <v>5.522499999999973</v>
      </c>
      <c r="E133">
        <f t="shared" si="9"/>
        <v>0</v>
      </c>
      <c r="F133">
        <f t="shared" si="10"/>
        <v>0</v>
      </c>
      <c r="G133">
        <f t="shared" si="11"/>
        <v>6.624999999999938</v>
      </c>
    </row>
    <row r="134" spans="1:7" ht="12.75">
      <c r="A134">
        <v>102.4</v>
      </c>
      <c r="B134">
        <f t="shared" si="6"/>
        <v>1.440000000000041</v>
      </c>
      <c r="C134">
        <f t="shared" si="7"/>
        <v>0</v>
      </c>
      <c r="D134">
        <f t="shared" si="8"/>
        <v>5.760000000000027</v>
      </c>
      <c r="E134">
        <f t="shared" si="9"/>
        <v>0</v>
      </c>
      <c r="F134">
        <f t="shared" si="10"/>
        <v>0</v>
      </c>
      <c r="G134">
        <f t="shared" si="11"/>
        <v>7.200000000000069</v>
      </c>
    </row>
    <row r="135" spans="1:7" ht="12.75">
      <c r="A135">
        <v>102.45</v>
      </c>
      <c r="B135">
        <f aca="true" t="shared" si="12" ref="B135:B166">IF(A135&lt;$B$2,0,(A135-$B$2)^2*$G$2^2)</f>
        <v>1.822500000000023</v>
      </c>
      <c r="C135">
        <f aca="true" t="shared" si="13" ref="C135:C166">IF(A135&gt;$C$2,0,(A135-$C$2)^2*$H$2^2)</f>
        <v>0</v>
      </c>
      <c r="D135">
        <f aca="true" t="shared" si="14" ref="D135:D166">(A135-$D$2)^2*$I$2^2</f>
        <v>6.002500000000014</v>
      </c>
      <c r="E135">
        <f aca="true" t="shared" si="15" ref="E135:E166">IF(A135&gt;=$E$4,1000,0)</f>
        <v>0</v>
      </c>
      <c r="F135">
        <f aca="true" t="shared" si="16" ref="F135:F166">IF(A133&lt;=$F$4,1000,0)</f>
        <v>0</v>
      </c>
      <c r="G135">
        <f aca="true" t="shared" si="17" ref="G135:G166">B135+C135+D135</f>
        <v>7.825000000000037</v>
      </c>
    </row>
    <row r="136" spans="1:7" ht="12.75">
      <c r="A136">
        <v>102.5</v>
      </c>
      <c r="B136">
        <f t="shared" si="12"/>
        <v>2.25</v>
      </c>
      <c r="C136">
        <f t="shared" si="13"/>
        <v>0</v>
      </c>
      <c r="D136">
        <f t="shared" si="14"/>
        <v>6.25</v>
      </c>
      <c r="E136">
        <f t="shared" si="15"/>
        <v>0</v>
      </c>
      <c r="F136">
        <f t="shared" si="16"/>
        <v>0</v>
      </c>
      <c r="G136">
        <f t="shared" si="17"/>
        <v>8.5</v>
      </c>
    </row>
    <row r="137" spans="1:7" ht="12.75">
      <c r="A137">
        <v>102.55</v>
      </c>
      <c r="B137">
        <f t="shared" si="12"/>
        <v>2.7224999999999717</v>
      </c>
      <c r="C137">
        <f t="shared" si="13"/>
        <v>0</v>
      </c>
      <c r="D137">
        <f t="shared" si="14"/>
        <v>6.502499999999985</v>
      </c>
      <c r="E137">
        <f t="shared" si="15"/>
        <v>0</v>
      </c>
      <c r="F137">
        <f t="shared" si="16"/>
        <v>0</v>
      </c>
      <c r="G137">
        <f t="shared" si="17"/>
        <v>9.224999999999957</v>
      </c>
    </row>
    <row r="138" spans="1:7" ht="12.75">
      <c r="A138">
        <v>102.6</v>
      </c>
      <c r="B138">
        <f t="shared" si="12"/>
        <v>3.2399999999999385</v>
      </c>
      <c r="C138">
        <f t="shared" si="13"/>
        <v>0</v>
      </c>
      <c r="D138">
        <f t="shared" si="14"/>
        <v>6.7599999999999705</v>
      </c>
      <c r="E138">
        <f t="shared" si="15"/>
        <v>0</v>
      </c>
      <c r="F138">
        <f t="shared" si="16"/>
        <v>0</v>
      </c>
      <c r="G138">
        <f t="shared" si="17"/>
        <v>9.99999999999991</v>
      </c>
    </row>
    <row r="139" spans="1:7" ht="12.75">
      <c r="A139">
        <v>102.65</v>
      </c>
      <c r="B139">
        <f t="shared" si="12"/>
        <v>3.8025000000000664</v>
      </c>
      <c r="C139">
        <f t="shared" si="13"/>
        <v>0</v>
      </c>
      <c r="D139">
        <f t="shared" si="14"/>
        <v>7.02250000000003</v>
      </c>
      <c r="E139">
        <f t="shared" si="15"/>
        <v>0</v>
      </c>
      <c r="F139">
        <f t="shared" si="16"/>
        <v>0</v>
      </c>
      <c r="G139">
        <f t="shared" si="17"/>
        <v>10.825000000000097</v>
      </c>
    </row>
    <row r="140" spans="1:7" ht="12.75">
      <c r="A140">
        <v>102.7</v>
      </c>
      <c r="B140">
        <f t="shared" si="12"/>
        <v>4.410000000000036</v>
      </c>
      <c r="C140">
        <f t="shared" si="13"/>
        <v>0</v>
      </c>
      <c r="D140">
        <f t="shared" si="14"/>
        <v>7.290000000000015</v>
      </c>
      <c r="E140">
        <f t="shared" si="15"/>
        <v>0</v>
      </c>
      <c r="F140">
        <f t="shared" si="16"/>
        <v>0</v>
      </c>
      <c r="G140">
        <f t="shared" si="17"/>
        <v>11.70000000000005</v>
      </c>
    </row>
    <row r="141" spans="1:7" ht="12.75">
      <c r="A141">
        <v>102.75</v>
      </c>
      <c r="B141">
        <f t="shared" si="12"/>
        <v>5.0625</v>
      </c>
      <c r="C141">
        <f t="shared" si="13"/>
        <v>0</v>
      </c>
      <c r="D141">
        <f t="shared" si="14"/>
        <v>7.5625</v>
      </c>
      <c r="E141">
        <f t="shared" si="15"/>
        <v>0</v>
      </c>
      <c r="F141">
        <f t="shared" si="16"/>
        <v>0</v>
      </c>
      <c r="G141">
        <f t="shared" si="17"/>
        <v>12.625</v>
      </c>
    </row>
    <row r="142" spans="1:7" ht="12.75">
      <c r="A142">
        <v>102.8</v>
      </c>
      <c r="B142">
        <f t="shared" si="12"/>
        <v>5.759999999999959</v>
      </c>
      <c r="C142">
        <f t="shared" si="13"/>
        <v>0</v>
      </c>
      <c r="D142">
        <f t="shared" si="14"/>
        <v>7.839999999999984</v>
      </c>
      <c r="E142">
        <f t="shared" si="15"/>
        <v>0</v>
      </c>
      <c r="F142">
        <f t="shared" si="16"/>
        <v>0</v>
      </c>
      <c r="G142">
        <f t="shared" si="17"/>
        <v>13.599999999999943</v>
      </c>
    </row>
    <row r="143" spans="1:7" ht="12.75">
      <c r="A143">
        <v>102.85</v>
      </c>
      <c r="B143">
        <f t="shared" si="12"/>
        <v>6.502499999999913</v>
      </c>
      <c r="C143">
        <f t="shared" si="13"/>
        <v>0</v>
      </c>
      <c r="D143">
        <f t="shared" si="14"/>
        <v>8.122499999999967</v>
      </c>
      <c r="E143">
        <f t="shared" si="15"/>
        <v>0</v>
      </c>
      <c r="F143">
        <f t="shared" si="16"/>
        <v>0</v>
      </c>
      <c r="G143">
        <f t="shared" si="17"/>
        <v>14.62499999999988</v>
      </c>
    </row>
    <row r="144" spans="1:7" ht="12.75">
      <c r="A144">
        <v>102.9</v>
      </c>
      <c r="B144">
        <f t="shared" si="12"/>
        <v>7.290000000000092</v>
      </c>
      <c r="C144">
        <f t="shared" si="13"/>
        <v>0</v>
      </c>
      <c r="D144">
        <f t="shared" si="14"/>
        <v>8.410000000000032</v>
      </c>
      <c r="E144">
        <f t="shared" si="15"/>
        <v>0</v>
      </c>
      <c r="F144">
        <f t="shared" si="16"/>
        <v>0</v>
      </c>
      <c r="G144">
        <f t="shared" si="17"/>
        <v>15.700000000000124</v>
      </c>
    </row>
    <row r="145" spans="1:7" ht="12.75">
      <c r="A145">
        <v>102.95</v>
      </c>
      <c r="B145">
        <f t="shared" si="12"/>
        <v>8.122500000000048</v>
      </c>
      <c r="C145">
        <f t="shared" si="13"/>
        <v>0</v>
      </c>
      <c r="D145">
        <f t="shared" si="14"/>
        <v>8.702500000000017</v>
      </c>
      <c r="E145">
        <f t="shared" si="15"/>
        <v>0</v>
      </c>
      <c r="F145">
        <f t="shared" si="16"/>
        <v>0</v>
      </c>
      <c r="G145">
        <f t="shared" si="17"/>
        <v>16.825000000000067</v>
      </c>
    </row>
    <row r="146" spans="1:7" ht="12.75">
      <c r="A146">
        <v>103</v>
      </c>
      <c r="B146">
        <f t="shared" si="12"/>
        <v>9</v>
      </c>
      <c r="C146">
        <f t="shared" si="13"/>
        <v>0</v>
      </c>
      <c r="D146">
        <f t="shared" si="14"/>
        <v>9</v>
      </c>
      <c r="E146">
        <f t="shared" si="15"/>
        <v>0</v>
      </c>
      <c r="F146">
        <f t="shared" si="16"/>
        <v>0</v>
      </c>
      <c r="G146">
        <f t="shared" si="17"/>
        <v>18</v>
      </c>
    </row>
    <row r="147" spans="1:7" ht="12.75">
      <c r="A147">
        <v>103.05</v>
      </c>
      <c r="B147">
        <f t="shared" si="12"/>
        <v>9.922499999999946</v>
      </c>
      <c r="C147">
        <f t="shared" si="13"/>
        <v>0</v>
      </c>
      <c r="D147">
        <f t="shared" si="14"/>
        <v>9.302499999999982</v>
      </c>
      <c r="E147">
        <f t="shared" si="15"/>
        <v>0</v>
      </c>
      <c r="F147">
        <f t="shared" si="16"/>
        <v>0</v>
      </c>
      <c r="G147">
        <f t="shared" si="17"/>
        <v>19.22499999999993</v>
      </c>
    </row>
    <row r="148" spans="1:7" ht="12.75">
      <c r="A148">
        <v>103.1</v>
      </c>
      <c r="B148">
        <f t="shared" si="12"/>
        <v>10.889999999999887</v>
      </c>
      <c r="C148">
        <f t="shared" si="13"/>
        <v>0</v>
      </c>
      <c r="D148">
        <f t="shared" si="14"/>
        <v>9.609999999999964</v>
      </c>
      <c r="E148">
        <f t="shared" si="15"/>
        <v>0</v>
      </c>
      <c r="F148">
        <f t="shared" si="16"/>
        <v>0</v>
      </c>
      <c r="G148">
        <f t="shared" si="17"/>
        <v>20.49999999999985</v>
      </c>
    </row>
    <row r="149" spans="1:7" ht="12.75">
      <c r="A149">
        <v>103.15</v>
      </c>
      <c r="B149">
        <f t="shared" si="12"/>
        <v>11.902500000000117</v>
      </c>
      <c r="C149">
        <f t="shared" si="13"/>
        <v>0</v>
      </c>
      <c r="D149">
        <f t="shared" si="14"/>
        <v>9.922500000000035</v>
      </c>
      <c r="E149">
        <f t="shared" si="15"/>
        <v>0</v>
      </c>
      <c r="F149">
        <f t="shared" si="16"/>
        <v>0</v>
      </c>
      <c r="G149">
        <f t="shared" si="17"/>
        <v>21.825000000000152</v>
      </c>
    </row>
    <row r="150" spans="1:7" ht="12.75">
      <c r="A150">
        <v>103.2</v>
      </c>
      <c r="B150">
        <f t="shared" si="12"/>
        <v>12.960000000000061</v>
      </c>
      <c r="C150">
        <f t="shared" si="13"/>
        <v>0</v>
      </c>
      <c r="D150">
        <f t="shared" si="14"/>
        <v>10.240000000000018</v>
      </c>
      <c r="E150">
        <f t="shared" si="15"/>
        <v>0</v>
      </c>
      <c r="F150">
        <f t="shared" si="16"/>
        <v>0</v>
      </c>
      <c r="G150">
        <f t="shared" si="17"/>
        <v>23.20000000000008</v>
      </c>
    </row>
    <row r="151" spans="1:7" ht="12.75">
      <c r="A151">
        <v>103.25</v>
      </c>
      <c r="B151">
        <f t="shared" si="12"/>
        <v>14.0625</v>
      </c>
      <c r="C151">
        <f t="shared" si="13"/>
        <v>0</v>
      </c>
      <c r="D151">
        <f t="shared" si="14"/>
        <v>10.5625</v>
      </c>
      <c r="E151">
        <f t="shared" si="15"/>
        <v>0</v>
      </c>
      <c r="F151">
        <f t="shared" si="16"/>
        <v>0</v>
      </c>
      <c r="G151">
        <f t="shared" si="17"/>
        <v>24.625</v>
      </c>
    </row>
    <row r="152" spans="1:7" ht="12.75">
      <c r="A152">
        <v>103.3</v>
      </c>
      <c r="B152">
        <f t="shared" si="12"/>
        <v>15.209999999999933</v>
      </c>
      <c r="C152">
        <f t="shared" si="13"/>
        <v>0</v>
      </c>
      <c r="D152">
        <f t="shared" si="14"/>
        <v>10.889999999999981</v>
      </c>
      <c r="E152">
        <f t="shared" si="15"/>
        <v>0</v>
      </c>
      <c r="F152">
        <f t="shared" si="16"/>
        <v>0</v>
      </c>
      <c r="G152">
        <f t="shared" si="17"/>
        <v>26.099999999999916</v>
      </c>
    </row>
    <row r="153" spans="1:7" ht="12.75">
      <c r="A153">
        <v>103.35</v>
      </c>
      <c r="B153">
        <f t="shared" si="12"/>
        <v>16.40249999999986</v>
      </c>
      <c r="C153">
        <f t="shared" si="13"/>
        <v>0</v>
      </c>
      <c r="D153">
        <f t="shared" si="14"/>
        <v>11.222499999999961</v>
      </c>
      <c r="E153">
        <f t="shared" si="15"/>
        <v>0</v>
      </c>
      <c r="F153">
        <f t="shared" si="16"/>
        <v>0</v>
      </c>
      <c r="G153">
        <f t="shared" si="17"/>
        <v>27.624999999999822</v>
      </c>
    </row>
    <row r="154" spans="1:7" ht="12.75">
      <c r="A154">
        <v>103.4</v>
      </c>
      <c r="B154">
        <f t="shared" si="12"/>
        <v>17.640000000000143</v>
      </c>
      <c r="C154">
        <f t="shared" si="13"/>
        <v>0</v>
      </c>
      <c r="D154">
        <f t="shared" si="14"/>
        <v>11.560000000000038</v>
      </c>
      <c r="E154">
        <f t="shared" si="15"/>
        <v>0</v>
      </c>
      <c r="F154">
        <f t="shared" si="16"/>
        <v>0</v>
      </c>
      <c r="G154">
        <f t="shared" si="17"/>
        <v>29.20000000000018</v>
      </c>
    </row>
    <row r="155" spans="1:7" ht="12.75">
      <c r="A155">
        <v>103.45</v>
      </c>
      <c r="B155">
        <f t="shared" si="12"/>
        <v>18.92250000000007</v>
      </c>
      <c r="C155">
        <f t="shared" si="13"/>
        <v>0</v>
      </c>
      <c r="D155">
        <f t="shared" si="14"/>
        <v>11.90250000000002</v>
      </c>
      <c r="E155">
        <f t="shared" si="15"/>
        <v>0</v>
      </c>
      <c r="F155">
        <f t="shared" si="16"/>
        <v>0</v>
      </c>
      <c r="G155">
        <f t="shared" si="17"/>
        <v>30.825000000000088</v>
      </c>
    </row>
    <row r="156" spans="1:7" ht="12.75">
      <c r="A156">
        <v>103.5</v>
      </c>
      <c r="B156">
        <f t="shared" si="12"/>
        <v>20.25</v>
      </c>
      <c r="C156">
        <f t="shared" si="13"/>
        <v>0</v>
      </c>
      <c r="D156">
        <f t="shared" si="14"/>
        <v>12.25</v>
      </c>
      <c r="E156">
        <f t="shared" si="15"/>
        <v>1000</v>
      </c>
      <c r="F156">
        <f t="shared" si="16"/>
        <v>0</v>
      </c>
      <c r="G156">
        <f t="shared" si="17"/>
        <v>32.5</v>
      </c>
    </row>
    <row r="157" spans="1:7" ht="12.75">
      <c r="A157">
        <v>103.55</v>
      </c>
      <c r="B157">
        <f t="shared" si="12"/>
        <v>21.622499999999917</v>
      </c>
      <c r="C157">
        <f t="shared" si="13"/>
        <v>0</v>
      </c>
      <c r="D157">
        <f t="shared" si="14"/>
        <v>12.60249999999998</v>
      </c>
      <c r="E157">
        <f t="shared" si="15"/>
        <v>1000</v>
      </c>
      <c r="F157">
        <f t="shared" si="16"/>
        <v>0</v>
      </c>
      <c r="G157">
        <f t="shared" si="17"/>
        <v>34.224999999999895</v>
      </c>
    </row>
    <row r="158" spans="1:7" ht="12.75">
      <c r="A158">
        <v>103.6</v>
      </c>
      <c r="B158">
        <f t="shared" si="12"/>
        <v>23.039999999999836</v>
      </c>
      <c r="C158">
        <f t="shared" si="13"/>
        <v>0</v>
      </c>
      <c r="D158">
        <f t="shared" si="14"/>
        <v>12.959999999999958</v>
      </c>
      <c r="E158">
        <f t="shared" si="15"/>
        <v>1000</v>
      </c>
      <c r="F158">
        <f t="shared" si="16"/>
        <v>0</v>
      </c>
      <c r="G158">
        <f t="shared" si="17"/>
        <v>35.999999999999794</v>
      </c>
    </row>
    <row r="159" spans="1:7" ht="12.75">
      <c r="A159">
        <v>103.65</v>
      </c>
      <c r="B159">
        <f t="shared" si="12"/>
        <v>24.50250000000017</v>
      </c>
      <c r="C159">
        <f t="shared" si="13"/>
        <v>0</v>
      </c>
      <c r="D159">
        <f t="shared" si="14"/>
        <v>13.32250000000004</v>
      </c>
      <c r="E159">
        <f t="shared" si="15"/>
        <v>1000</v>
      </c>
      <c r="F159">
        <f t="shared" si="16"/>
        <v>0</v>
      </c>
      <c r="G159">
        <f t="shared" si="17"/>
        <v>37.82500000000021</v>
      </c>
    </row>
    <row r="160" spans="1:7" ht="12.75">
      <c r="A160">
        <v>103.7</v>
      </c>
      <c r="B160">
        <f t="shared" si="12"/>
        <v>26.010000000000083</v>
      </c>
      <c r="C160">
        <f t="shared" si="13"/>
        <v>0</v>
      </c>
      <c r="D160">
        <f t="shared" si="14"/>
        <v>13.69000000000002</v>
      </c>
      <c r="E160">
        <f t="shared" si="15"/>
        <v>1000</v>
      </c>
      <c r="F160">
        <f t="shared" si="16"/>
        <v>0</v>
      </c>
      <c r="G160">
        <f t="shared" si="17"/>
        <v>39.7000000000001</v>
      </c>
    </row>
    <row r="161" spans="1:7" ht="12.75">
      <c r="A161">
        <v>103.75</v>
      </c>
      <c r="B161">
        <f t="shared" si="12"/>
        <v>27.5625</v>
      </c>
      <c r="C161">
        <f t="shared" si="13"/>
        <v>0</v>
      </c>
      <c r="D161">
        <f t="shared" si="14"/>
        <v>14.0625</v>
      </c>
      <c r="E161">
        <f t="shared" si="15"/>
        <v>1000</v>
      </c>
      <c r="F161">
        <f t="shared" si="16"/>
        <v>0</v>
      </c>
      <c r="G161">
        <f t="shared" si="17"/>
        <v>41.625</v>
      </c>
    </row>
    <row r="162" spans="1:7" ht="12.75">
      <c r="A162">
        <v>103.8</v>
      </c>
      <c r="B162">
        <f t="shared" si="12"/>
        <v>29.159999999999904</v>
      </c>
      <c r="C162">
        <f t="shared" si="13"/>
        <v>0</v>
      </c>
      <c r="D162">
        <f t="shared" si="14"/>
        <v>14.439999999999978</v>
      </c>
      <c r="E162">
        <f t="shared" si="15"/>
        <v>1000</v>
      </c>
      <c r="F162">
        <f t="shared" si="16"/>
        <v>0</v>
      </c>
      <c r="G162">
        <f t="shared" si="17"/>
        <v>43.59999999999988</v>
      </c>
    </row>
    <row r="163" spans="1:7" ht="12.75">
      <c r="A163">
        <v>103.85</v>
      </c>
      <c r="B163">
        <f t="shared" si="12"/>
        <v>30.80249999999981</v>
      </c>
      <c r="C163">
        <f t="shared" si="13"/>
        <v>0</v>
      </c>
      <c r="D163">
        <f t="shared" si="14"/>
        <v>14.822499999999955</v>
      </c>
      <c r="E163">
        <f t="shared" si="15"/>
        <v>1000</v>
      </c>
      <c r="F163">
        <f t="shared" si="16"/>
        <v>0</v>
      </c>
      <c r="G163">
        <f t="shared" si="17"/>
        <v>45.624999999999766</v>
      </c>
    </row>
    <row r="164" spans="1:7" ht="12.75">
      <c r="A164">
        <v>103.9</v>
      </c>
      <c r="B164">
        <f t="shared" si="12"/>
        <v>32.490000000000194</v>
      </c>
      <c r="C164">
        <f t="shared" si="13"/>
        <v>0</v>
      </c>
      <c r="D164">
        <f t="shared" si="14"/>
        <v>15.210000000000043</v>
      </c>
      <c r="E164">
        <f t="shared" si="15"/>
        <v>1000</v>
      </c>
      <c r="F164">
        <f t="shared" si="16"/>
        <v>0</v>
      </c>
      <c r="G164">
        <f t="shared" si="17"/>
        <v>47.70000000000024</v>
      </c>
    </row>
    <row r="165" spans="1:7" ht="12.75">
      <c r="A165">
        <v>103.95</v>
      </c>
      <c r="B165">
        <f t="shared" si="12"/>
        <v>34.222500000000096</v>
      </c>
      <c r="C165">
        <f t="shared" si="13"/>
        <v>0</v>
      </c>
      <c r="D165">
        <f t="shared" si="14"/>
        <v>15.602500000000022</v>
      </c>
      <c r="E165">
        <f t="shared" si="15"/>
        <v>1000</v>
      </c>
      <c r="F165">
        <f t="shared" si="16"/>
        <v>0</v>
      </c>
      <c r="G165">
        <f t="shared" si="17"/>
        <v>49.82500000000012</v>
      </c>
    </row>
    <row r="166" spans="1:7" ht="12.75">
      <c r="A166">
        <v>104</v>
      </c>
      <c r="B166">
        <f t="shared" si="12"/>
        <v>36</v>
      </c>
      <c r="C166">
        <f t="shared" si="13"/>
        <v>0</v>
      </c>
      <c r="D166">
        <f t="shared" si="14"/>
        <v>16</v>
      </c>
      <c r="E166">
        <f t="shared" si="15"/>
        <v>1000</v>
      </c>
      <c r="F166">
        <f t="shared" si="16"/>
        <v>0</v>
      </c>
      <c r="G166">
        <f t="shared" si="17"/>
        <v>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Stig Strand</dc:creator>
  <cp:keywords/>
  <dc:description/>
  <cp:lastModifiedBy>Stig Strand</cp:lastModifiedBy>
  <dcterms:created xsi:type="dcterms:W3CDTF">2002-06-13T07:15:38Z</dcterms:created>
  <dcterms:modified xsi:type="dcterms:W3CDTF">2002-06-13T09:01:48Z</dcterms:modified>
  <cp:category/>
  <cp:version/>
  <cp:contentType/>
  <cp:contentStatus/>
</cp:coreProperties>
</file>